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240" tabRatio="599" activeTab="4"/>
  </bookViews>
  <sheets>
    <sheet name="Salary" sheetId="1" r:id="rId1"/>
    <sheet name="Your  Time" sheetId="2" r:id="rId2"/>
    <sheet name="ot vs reg" sheetId="3" r:id="rId3"/>
    <sheet name="Sleep" sheetId="4" r:id="rId4"/>
    <sheet name="salaryss" sheetId="5" r:id="rId5"/>
  </sheets>
  <definedNames/>
  <calcPr fullCalcOnLoad="1"/>
</workbook>
</file>

<file path=xl/sharedStrings.xml><?xml version="1.0" encoding="utf-8"?>
<sst xmlns="http://schemas.openxmlformats.org/spreadsheetml/2006/main" count="118" uniqueCount="104">
  <si>
    <t>Free! Courtesy of</t>
  </si>
  <si>
    <t xml:space="preserve">      Salary Planner</t>
  </si>
  <si>
    <t>Hours Worked</t>
  </si>
  <si>
    <t xml:space="preserve"> Hours Off</t>
  </si>
  <si>
    <t>Overtime Hours</t>
  </si>
  <si>
    <t>Regular Hours</t>
  </si>
  <si>
    <t xml:space="preserve">              Personal  Salary Planner V 1.0 For</t>
  </si>
  <si>
    <t>Awake</t>
  </si>
  <si>
    <t>Asleep</t>
  </si>
  <si>
    <t>Your Name</t>
  </si>
  <si>
    <t>Job Title</t>
  </si>
  <si>
    <t>Do not edit this field, used in charts</t>
  </si>
  <si>
    <t>Enter Your  Salary Per Hour</t>
  </si>
  <si>
    <t>How Much Do You Make Per Year?</t>
  </si>
  <si>
    <t>Enter Your Hours Worked Per Week</t>
  </si>
  <si>
    <t>Find Out Now! See If your Salary</t>
  </si>
  <si>
    <t>Meets your Needs!</t>
  </si>
  <si>
    <t>Enter Your Overtime Hourly Salary</t>
  </si>
  <si>
    <t xml:space="preserve">              Directions</t>
  </si>
  <si>
    <t xml:space="preserve"> (In dollars)</t>
  </si>
  <si>
    <t>1. Click in the input fields to the left</t>
  </si>
  <si>
    <t xml:space="preserve">                              Optional </t>
  </si>
  <si>
    <t>2. Enter your information then</t>
  </si>
  <si>
    <t xml:space="preserve">  100% freeware!</t>
  </si>
  <si>
    <t>Amount of Overtime Hours Worked per WEEK</t>
  </si>
  <si>
    <t>3. Press Enter on your keyboard!</t>
  </si>
  <si>
    <t>Added to All applicable totals!</t>
  </si>
  <si>
    <t xml:space="preserve">  Or Click Here to Calculate</t>
  </si>
  <si>
    <t xml:space="preserve">      --  OR --</t>
  </si>
  <si>
    <t>(Leave one Blank)</t>
  </si>
  <si>
    <t>4. Scroll Down and see the results!</t>
  </si>
  <si>
    <t>Amount of Overtime Hours worked per YEAR</t>
  </si>
  <si>
    <t xml:space="preserve">Make Sure unused input fields to the left </t>
  </si>
  <si>
    <t>*This will only be added</t>
  </si>
  <si>
    <t>are Blank!! or have a 0 or $0.00</t>
  </si>
  <si>
    <t>to Yearly total !</t>
  </si>
  <si>
    <t xml:space="preserve">        See Disclaimer At Bottom</t>
  </si>
  <si>
    <t>Also try my free budget planner</t>
  </si>
  <si>
    <t>Available At my website!</t>
  </si>
  <si>
    <t xml:space="preserve">                                 Your Calculated Salary Facts</t>
  </si>
  <si>
    <t xml:space="preserve"> Based On your Figures input above</t>
  </si>
  <si>
    <t>Your Total  Weekly Salary:</t>
  </si>
  <si>
    <t>Your Total  Monthly Salary:</t>
  </si>
  <si>
    <t xml:space="preserve">      Salary Planner  </t>
  </si>
  <si>
    <t>Your Total Yearly Salary:</t>
  </si>
  <si>
    <t xml:space="preserve">  Advanced:(Recommended for use with the budget planner when deciding what to pay for a specific bill !)</t>
  </si>
  <si>
    <t>Enter the amount of paid weeks you get this month or billing period</t>
  </si>
  <si>
    <t>Your Income for  this specific month or billing period is:</t>
  </si>
  <si>
    <t>Assuming you missed no days or hours.</t>
  </si>
  <si>
    <t xml:space="preserve">    Click to Calculate!</t>
  </si>
  <si>
    <t xml:space="preserve">                                Your Calculated Fun Facts</t>
  </si>
  <si>
    <t xml:space="preserve"> Based On your Figures input at top</t>
  </si>
  <si>
    <t>Your Regular Pay Per Week (no ot):</t>
  </si>
  <si>
    <t>Your Regular Pay Per Month (no ot):</t>
  </si>
  <si>
    <t>Your Regular Pay Per Year (no ot):</t>
  </si>
  <si>
    <t>Your Overtime pay per Week:</t>
  </si>
  <si>
    <t>Your Overtime pay per Month:</t>
  </si>
  <si>
    <t>Your Overtime pay per Year:</t>
  </si>
  <si>
    <t>Regular Hours worked per Month:</t>
  </si>
  <si>
    <t>Regular Hours worked per Year:</t>
  </si>
  <si>
    <t>Overtime Hours worked per Month:</t>
  </si>
  <si>
    <t>Overtime Hours worked per Year:</t>
  </si>
  <si>
    <t>TOTAL Hours worked per Year:</t>
  </si>
  <si>
    <t>Hot tip:</t>
  </si>
  <si>
    <t>This planner and formulas are</t>
  </si>
  <si>
    <t>You may click file, then save to save the results then</t>
  </si>
  <si>
    <t xml:space="preserve"> if your figures change just re calculate another time!</t>
  </si>
  <si>
    <t>Fun Facts</t>
  </si>
  <si>
    <t>This Salary Planner is Freeware and</t>
  </si>
  <si>
    <t>There are 8,760 hours per Year.</t>
  </si>
  <si>
    <t xml:space="preserve">May Be Distributed Freely as long as it is </t>
  </si>
  <si>
    <t>If you sleep (you enter here)</t>
  </si>
  <si>
    <t>hours a day,</t>
  </si>
  <si>
    <t>in original condition with no changes.</t>
  </si>
  <si>
    <t xml:space="preserve">          then you sleep</t>
  </si>
  <si>
    <t>hours a year!</t>
  </si>
  <si>
    <t xml:space="preserve">                  Yearly you work</t>
  </si>
  <si>
    <t>hours (automatic).</t>
  </si>
  <si>
    <t xml:space="preserve">                  You Spend</t>
  </si>
  <si>
    <t xml:space="preserve"> hours awake a year!</t>
  </si>
  <si>
    <t xml:space="preserve">        Yearly you spend</t>
  </si>
  <si>
    <t>hrs. awake, not working !</t>
  </si>
  <si>
    <t>V 1.0  Current version as of 6/01/2000</t>
  </si>
  <si>
    <t xml:space="preserve">               Yearly you have </t>
  </si>
  <si>
    <t>non-working hours!</t>
  </si>
  <si>
    <t xml:space="preserve">Problems? Try downloading an original copy </t>
  </si>
  <si>
    <t xml:space="preserve">  Press to Calculate</t>
  </si>
  <si>
    <t>from my site! Or Email Me there!</t>
  </si>
  <si>
    <t>If you work 2 Jobs use overtime field as a regular salary field!</t>
  </si>
  <si>
    <t xml:space="preserve"> Remember, Benefits like Health and </t>
  </si>
  <si>
    <t xml:space="preserve"> 401K are also important to consider in </t>
  </si>
  <si>
    <t>If you get a warning about a locked cell it means</t>
  </si>
  <si>
    <t xml:space="preserve"> evaluating a Jobs value.</t>
  </si>
  <si>
    <t>you accidentally tried to change something you should not</t>
  </si>
  <si>
    <t>and is protected. Just click ok and try again!</t>
  </si>
  <si>
    <t>Disclaimer: Average Monthly salaries will vary. This is a general guide. Use the advanced Option for better results per month</t>
  </si>
  <si>
    <t>Hope You Like it!!</t>
  </si>
  <si>
    <t xml:space="preserve">       Richard E.</t>
  </si>
  <si>
    <t xml:space="preserve">    Copyright © 2000   </t>
  </si>
  <si>
    <t>Hot Tip: Click tabs below for graph charts!</t>
  </si>
  <si>
    <t xml:space="preserve">    StarsPath.com</t>
  </si>
  <si>
    <t xml:space="preserve">      StarsPath.com</t>
  </si>
  <si>
    <t>Copyright © 2000       StarsPath.com</t>
  </si>
  <si>
    <t xml:space="preserve">    http://www.StarsPath.com</t>
  </si>
</sst>
</file>

<file path=xl/styles.xml><?xml version="1.0" encoding="utf-8"?>
<styleSheet xmlns="http://schemas.openxmlformats.org/spreadsheetml/2006/main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d\-mmm\-yy"/>
    <numFmt numFmtId="166" formatCode="d\-mmm"/>
    <numFmt numFmtId="167" formatCode="hh:mm\ AM/PM"/>
    <numFmt numFmtId="168" formatCode="hh:mm:ss\ AM/PM"/>
    <numFmt numFmtId="169" formatCode="hh:mm"/>
    <numFmt numFmtId="170" formatCode="hh:mm:ss"/>
    <numFmt numFmtId="171" formatCode="m/d/yy\ hh:mm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$&quot;#,##0.0_);\(&quot;$&quot;#,##0.0\)"/>
    <numFmt numFmtId="179" formatCode="&quot;$&quot;#,##0.000_);\(&quot;$&quot;#,##0.000\)"/>
    <numFmt numFmtId="180" formatCode="&quot;$&quot;#,##0.0000_);\(&quot;$&quot;#,##0.0000\)"/>
    <numFmt numFmtId="181" formatCode="&quot;$&quot;#,##0.00000_);\(&quot;$&quot;#,##0.00000\)"/>
    <numFmt numFmtId="182" formatCode="&quot;$&quot;#,##0.000000_);\(&quot;$&quot;#,##0.000000\)"/>
    <numFmt numFmtId="183" formatCode="&quot;$&quot;#,##0.0000000_);\(&quot;$&quot;#,##0.0000000\)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E+00"/>
    <numFmt numFmtId="197" formatCode="0.0E+00"/>
    <numFmt numFmtId="198" formatCode="0.000E+00"/>
    <numFmt numFmtId="199" formatCode="0.0000E+00"/>
    <numFmt numFmtId="200" formatCode="0.00000E+00"/>
    <numFmt numFmtId="201" formatCode="0.000000E+00"/>
    <numFmt numFmtId="202" formatCode="0.0000000E+00"/>
    <numFmt numFmtId="203" formatCode="00"/>
    <numFmt numFmtId="204" formatCode="000"/>
    <numFmt numFmtId="205" formatCode="0000"/>
    <numFmt numFmtId="206" formatCode="00000"/>
    <numFmt numFmtId="207" formatCode="000000"/>
    <numFmt numFmtId="208" formatCode="0000000"/>
    <numFmt numFmtId="209" formatCode="00000000"/>
    <numFmt numFmtId="210" formatCode="&quot;$&quot;#,##0.0_);[Red]\(&quot;$&quot;#,##0.0\)"/>
    <numFmt numFmtId="211" formatCode="&quot;$&quot;#,##0.000_);[Red]\(&quot;$&quot;#,##0.000\)"/>
    <numFmt numFmtId="212" formatCode="&quot;$&quot;#,##0.0000_);[Red]\(&quot;$&quot;#,##0.0000\)"/>
    <numFmt numFmtId="213" formatCode="&quot;$&quot;#,##0.00000_);[Red]\(&quot;$&quot;#,##0.00000\)"/>
    <numFmt numFmtId="214" formatCode="&quot;$&quot;#,##0.000000_);[Red]\(&quot;$&quot;#,##0.000000\)"/>
    <numFmt numFmtId="215" formatCode="&quot;$&quot;#,##0.0000000_);[Red]\(&quot;$&quot;#,##0.0000000\)"/>
    <numFmt numFmtId="216" formatCode="#,##0.0_);[Red]\(#,##0.0\)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#,##0.0000000_);[Red]\(#,##0.0000000"/>
    <numFmt numFmtId="222" formatCode="#\ ?/2"/>
    <numFmt numFmtId="223" formatCode="#\ ?/3"/>
    <numFmt numFmtId="224" formatCode="#\ ?/4"/>
    <numFmt numFmtId="225" formatCode="#\ ?/8"/>
    <numFmt numFmtId="226" formatCode="#\ ?/10"/>
    <numFmt numFmtId="227" formatCode="#\ ?/16"/>
    <numFmt numFmtId="228" formatCode="#\ ?/32"/>
    <numFmt numFmtId="229" formatCode="#\ ?/1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color indexed="12"/>
      <name val="Arial"/>
      <family val="0"/>
    </font>
    <font>
      <b/>
      <sz val="12"/>
      <color indexed="13"/>
      <name val="Arial"/>
      <family val="0"/>
    </font>
    <font>
      <sz val="10"/>
      <color indexed="12"/>
      <name val="Arial"/>
      <family val="0"/>
    </font>
    <font>
      <b/>
      <sz val="12"/>
      <color indexed="9"/>
      <name val="Arial"/>
      <family val="0"/>
    </font>
    <font>
      <b/>
      <sz val="10"/>
      <color indexed="10"/>
      <name val="Arial"/>
      <family val="0"/>
    </font>
    <font>
      <sz val="12"/>
      <color indexed="13"/>
      <name val="Arial"/>
      <family val="0"/>
    </font>
    <font>
      <b/>
      <sz val="14"/>
      <color indexed="13"/>
      <name val="Arial"/>
      <family val="0"/>
    </font>
    <font>
      <sz val="10"/>
      <color indexed="13"/>
      <name val="Arial"/>
      <family val="0"/>
    </font>
    <font>
      <sz val="10"/>
      <color indexed="9"/>
      <name val="Arial"/>
      <family val="0"/>
    </font>
    <font>
      <sz val="10"/>
      <color indexed="11"/>
      <name val="Arial"/>
      <family val="0"/>
    </font>
    <font>
      <b/>
      <sz val="14"/>
      <color indexed="11"/>
      <name val="Arial"/>
      <family val="0"/>
    </font>
    <font>
      <b/>
      <sz val="10"/>
      <color indexed="15"/>
      <name val="Arial"/>
      <family val="0"/>
    </font>
    <font>
      <sz val="10"/>
      <color indexed="10"/>
      <name val="Arial"/>
      <family val="0"/>
    </font>
    <font>
      <b/>
      <sz val="12"/>
      <color indexed="15"/>
      <name val="Arial"/>
      <family val="0"/>
    </font>
    <font>
      <b/>
      <sz val="10"/>
      <color indexed="9"/>
      <name val="Arial"/>
      <family val="0"/>
    </font>
    <font>
      <sz val="10"/>
      <color indexed="15"/>
      <name val="Arial"/>
      <family val="0"/>
    </font>
    <font>
      <b/>
      <sz val="14"/>
      <color indexed="9"/>
      <name val="Arial"/>
      <family val="0"/>
    </font>
    <font>
      <b/>
      <sz val="14"/>
      <color indexed="15"/>
      <name val="Arial"/>
      <family val="0"/>
    </font>
    <font>
      <b/>
      <sz val="14"/>
      <color indexed="12"/>
      <name val="Arial"/>
      <family val="0"/>
    </font>
    <font>
      <b/>
      <sz val="10"/>
      <color indexed="11"/>
      <name val="Arial"/>
      <family val="0"/>
    </font>
    <font>
      <sz val="10"/>
      <color indexed="14"/>
      <name val="Arial"/>
      <family val="0"/>
    </font>
    <font>
      <b/>
      <sz val="14"/>
      <color indexed="10"/>
      <name val="Arial"/>
      <family val="0"/>
    </font>
    <font>
      <b/>
      <sz val="18"/>
      <color indexed="11"/>
      <name val="BlippoBlaOutP"/>
      <family val="0"/>
    </font>
    <font>
      <b/>
      <sz val="12"/>
      <color indexed="11"/>
      <name val="HansonsHand"/>
      <family val="0"/>
    </font>
    <font>
      <sz val="12"/>
      <name val="Arial"/>
      <family val="0"/>
    </font>
    <font>
      <b/>
      <sz val="8"/>
      <color indexed="13"/>
      <name val="Arial"/>
      <family val="0"/>
    </font>
    <font>
      <b/>
      <sz val="8"/>
      <color indexed="14"/>
      <name val="Arial"/>
      <family val="0"/>
    </font>
    <font>
      <sz val="12"/>
      <color indexed="10"/>
      <name val="Arial"/>
      <family val="0"/>
    </font>
    <font>
      <b/>
      <sz val="12"/>
      <color indexed="11"/>
      <name val="Arial"/>
      <family val="0"/>
    </font>
    <font>
      <b/>
      <sz val="14"/>
      <name val="Arial"/>
      <family val="0"/>
    </font>
    <font>
      <b/>
      <sz val="14"/>
      <color indexed="18"/>
      <name val="Arial"/>
      <family val="0"/>
    </font>
    <font>
      <b/>
      <sz val="14"/>
      <color indexed="8"/>
      <name val="Arial"/>
      <family val="0"/>
    </font>
    <font>
      <b/>
      <sz val="18"/>
      <color indexed="11"/>
      <name val="Arial"/>
      <family val="0"/>
    </font>
    <font>
      <sz val="12"/>
      <color indexed="15"/>
      <name val="Arial"/>
      <family val="0"/>
    </font>
    <font>
      <b/>
      <sz val="12"/>
      <color indexed="10"/>
      <name val="Arial"/>
      <family val="0"/>
    </font>
    <font>
      <b/>
      <sz val="16"/>
      <color indexed="15"/>
      <name val="Arial"/>
      <family val="0"/>
    </font>
    <font>
      <b/>
      <sz val="20"/>
      <color indexed="11"/>
      <name val="BlippoBlaOutP"/>
      <family val="0"/>
    </font>
    <font>
      <sz val="10"/>
      <color indexed="22"/>
      <name val="Arial"/>
      <family val="0"/>
    </font>
    <font>
      <sz val="6"/>
      <color indexed="22"/>
      <name val="Arial"/>
      <family val="0"/>
    </font>
    <font>
      <b/>
      <sz val="16"/>
      <color indexed="10"/>
      <name val="Arial"/>
      <family val="2"/>
    </font>
    <font>
      <b/>
      <sz val="10"/>
      <color indexed="39"/>
      <name val="Arial"/>
      <family val="2"/>
    </font>
    <font>
      <b/>
      <sz val="16"/>
      <color indexed="11"/>
      <name val="Arial"/>
      <family val="2"/>
    </font>
    <font>
      <sz val="16"/>
      <name val="Arial"/>
      <family val="2"/>
    </font>
    <font>
      <b/>
      <sz val="10"/>
      <color indexed="53"/>
      <name val="Arial"/>
      <family val="2"/>
    </font>
    <font>
      <b/>
      <sz val="12"/>
      <color indexed="30"/>
      <name val="Arial"/>
      <family val="2"/>
    </font>
    <font>
      <sz val="14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darkGray">
        <fgColor indexed="8"/>
        <bgColor indexed="8"/>
      </patternFill>
    </fill>
    <fill>
      <patternFill patternType="lightUp">
        <bgColor indexed="11"/>
      </patternFill>
    </fill>
    <fill>
      <patternFill patternType="darkGray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20"/>
      </patternFill>
    </fill>
    <fill>
      <patternFill patternType="light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lightVertical">
        <fgColor indexed="12"/>
        <bgColor indexed="11"/>
      </patternFill>
    </fill>
    <fill>
      <patternFill patternType="lightGray">
        <fgColor indexed="10"/>
        <bgColor indexed="10"/>
      </patternFill>
    </fill>
    <fill>
      <patternFill patternType="lightVertical">
        <bgColor indexed="12"/>
      </patternFill>
    </fill>
    <fill>
      <patternFill patternType="darkGray">
        <fgColor indexed="18"/>
        <bgColor indexed="18"/>
      </patternFill>
    </fill>
    <fill>
      <patternFill patternType="darkGray">
        <bgColor indexed="11"/>
      </patternFill>
    </fill>
    <fill>
      <patternFill patternType="lightHorizontal">
        <bgColor indexed="11"/>
      </patternFill>
    </fill>
    <fill>
      <patternFill patternType="lightGray">
        <bgColor indexed="14"/>
      </patternFill>
    </fill>
    <fill>
      <patternFill patternType="lightGrid">
        <bgColor indexed="13"/>
      </patternFill>
    </fill>
    <fill>
      <patternFill patternType="lightUp">
        <bgColor indexed="12"/>
      </patternFill>
    </fill>
    <fill>
      <patternFill patternType="darkGrid">
        <bgColor indexed="12"/>
      </patternFill>
    </fill>
    <fill>
      <patternFill patternType="lightVertical">
        <bgColor indexed="10"/>
      </patternFill>
    </fill>
    <fill>
      <patternFill patternType="lightGray">
        <bgColor indexed="8"/>
      </patternFill>
    </fill>
    <fill>
      <patternFill patternType="lightUp">
        <fgColor indexed="12"/>
        <bgColor indexed="18"/>
      </patternFill>
    </fill>
    <fill>
      <patternFill patternType="darkUp">
        <fgColor indexed="14"/>
        <bgColor indexed="12"/>
      </patternFill>
    </fill>
    <fill>
      <patternFill patternType="darkDown">
        <fgColor indexed="11"/>
        <bgColor indexed="13"/>
      </patternFill>
    </fill>
    <fill>
      <patternFill patternType="lightHorizontal">
        <fgColor indexed="14"/>
        <bgColor indexed="12"/>
      </patternFill>
    </fill>
    <fill>
      <patternFill patternType="darkGray">
        <fgColor indexed="20"/>
        <bgColor indexed="20"/>
      </patternFill>
    </fill>
    <fill>
      <patternFill patternType="darkGray">
        <fgColor indexed="21"/>
        <bgColor indexed="12"/>
      </patternFill>
    </fill>
    <fill>
      <patternFill patternType="lightGray">
        <fgColor indexed="18"/>
        <bgColor indexed="18"/>
      </patternFill>
    </fill>
    <fill>
      <patternFill patternType="darkUp">
        <fgColor indexed="11"/>
        <bgColor indexed="18"/>
      </patternFill>
    </fill>
    <fill>
      <patternFill patternType="lightVertical">
        <fgColor indexed="8"/>
        <bgColor indexed="10"/>
      </patternFill>
    </fill>
    <fill>
      <patternFill patternType="lightVertical">
        <fgColor indexed="12"/>
        <bgColor indexed="20"/>
      </patternFill>
    </fill>
    <fill>
      <patternFill patternType="darkGray">
        <fgColor indexed="13"/>
        <bgColor indexed="13"/>
      </patternFill>
    </fill>
    <fill>
      <patternFill patternType="darkGray">
        <fgColor indexed="17"/>
        <bgColor indexed="17"/>
      </patternFill>
    </fill>
    <fill>
      <patternFill patternType="lightHorizontal">
        <fgColor indexed="17"/>
        <bgColor indexed="13"/>
      </patternFill>
    </fill>
    <fill>
      <patternFill patternType="solid">
        <fgColor indexed="18"/>
        <bgColor indexed="64"/>
      </patternFill>
    </fill>
    <fill>
      <patternFill patternType="gray125">
        <fgColor indexed="18"/>
        <bgColor indexed="10"/>
      </patternFill>
    </fill>
    <fill>
      <patternFill patternType="darkGray">
        <fgColor indexed="18"/>
        <bgColor indexed="12"/>
      </patternFill>
    </fill>
    <fill>
      <patternFill patternType="darkGray">
        <fgColor indexed="8"/>
        <bgColor indexed="20"/>
      </patternFill>
    </fill>
    <fill>
      <patternFill patternType="solid">
        <fgColor indexed="10"/>
        <bgColor indexed="64"/>
      </patternFill>
    </fill>
    <fill>
      <patternFill patternType="gray125">
        <fgColor indexed="15"/>
        <bgColor indexed="15"/>
      </patternFill>
    </fill>
    <fill>
      <patternFill patternType="lightGray">
        <fgColor indexed="9"/>
        <bgColor indexed="9"/>
      </patternFill>
    </fill>
    <fill>
      <patternFill patternType="darkUp">
        <fgColor indexed="10"/>
        <bgColor indexed="18"/>
      </patternFill>
    </fill>
    <fill>
      <patternFill patternType="lightGray">
        <bgColor indexed="1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Gray">
        <fgColor indexed="10"/>
        <bgColor indexed="12"/>
      </patternFill>
    </fill>
    <fill>
      <patternFill patternType="gray125">
        <fgColor indexed="13"/>
        <bgColor indexed="13"/>
      </patternFill>
    </fill>
    <fill>
      <patternFill patternType="lightGray">
        <fgColor indexed="13"/>
        <bgColor indexed="13"/>
      </patternFill>
    </fill>
    <fill>
      <patternFill patternType="lightGray">
        <bgColor indexed="17"/>
      </patternFill>
    </fill>
    <fill>
      <patternFill patternType="darkGray">
        <fgColor indexed="22"/>
        <bgColor indexed="22"/>
      </patternFill>
    </fill>
  </fills>
  <borders count="90">
    <border>
      <left/>
      <right/>
      <top/>
      <bottom/>
      <diagonal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 style="thick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5"/>
      </top>
      <bottom style="thick">
        <color indexed="14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2"/>
      </top>
      <bottom style="thick">
        <color indexed="12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3"/>
      </right>
      <top style="thick">
        <color indexed="12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2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10"/>
      </right>
      <top style="thick">
        <color indexed="11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4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5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5"/>
      </top>
      <bottom>
        <color indexed="63"/>
      </bottom>
    </border>
    <border>
      <left style="thick">
        <color indexed="11"/>
      </left>
      <right style="thick">
        <color indexed="11"/>
      </right>
      <top style="thick">
        <color indexed="15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ck">
        <color indexed="14"/>
      </right>
      <top style="thick">
        <color indexed="15"/>
      </top>
      <bottom style="thick">
        <color indexed="14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13" fontId="35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4" fillId="3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4" fillId="4" borderId="0" xfId="0" applyNumberFormat="1" applyFont="1" applyFill="1" applyBorder="1" applyAlignment="1" applyProtection="1">
      <alignment/>
      <protection/>
    </xf>
    <xf numFmtId="0" fontId="4" fillId="5" borderId="0" xfId="0" applyNumberFormat="1" applyFont="1" applyFill="1" applyBorder="1" applyAlignment="1" applyProtection="1">
      <alignment/>
      <protection/>
    </xf>
    <xf numFmtId="0" fontId="4" fillId="6" borderId="0" xfId="0" applyNumberFormat="1" applyFont="1" applyFill="1" applyBorder="1" applyAlignment="1" applyProtection="1">
      <alignment/>
      <protection/>
    </xf>
    <xf numFmtId="0" fontId="20" fillId="2" borderId="0" xfId="0" applyNumberFormat="1" applyFont="1" applyFill="1" applyBorder="1" applyAlignment="1" applyProtection="1">
      <alignment/>
      <protection/>
    </xf>
    <xf numFmtId="0" fontId="7" fillId="7" borderId="0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20" fillId="8" borderId="0" xfId="0" applyNumberFormat="1" applyFont="1" applyFill="1" applyBorder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/>
      <protection/>
    </xf>
    <xf numFmtId="0" fontId="4" fillId="6" borderId="2" xfId="0" applyNumberFormat="1" applyFont="1" applyFill="1" applyBorder="1" applyAlignment="1" applyProtection="1">
      <alignment/>
      <protection/>
    </xf>
    <xf numFmtId="0" fontId="4" fillId="3" borderId="2" xfId="0" applyNumberFormat="1" applyFont="1" applyFill="1" applyBorder="1" applyAlignment="1" applyProtection="1">
      <alignment/>
      <protection/>
    </xf>
    <xf numFmtId="0" fontId="4" fillId="2" borderId="3" xfId="0" applyNumberFormat="1" applyFont="1" applyFill="1" applyBorder="1" applyAlignment="1" applyProtection="1">
      <alignment/>
      <protection/>
    </xf>
    <xf numFmtId="0" fontId="4" fillId="6" borderId="3" xfId="0" applyNumberFormat="1" applyFont="1" applyFill="1" applyBorder="1" applyAlignment="1" applyProtection="1">
      <alignment/>
      <protection/>
    </xf>
    <xf numFmtId="0" fontId="11" fillId="9" borderId="3" xfId="0" applyNumberFormat="1" applyFont="1" applyFill="1" applyBorder="1" applyAlignment="1" applyProtection="1">
      <alignment/>
      <protection/>
    </xf>
    <xf numFmtId="0" fontId="4" fillId="2" borderId="4" xfId="0" applyNumberFormat="1" applyFont="1" applyFill="1" applyBorder="1" applyAlignment="1" applyProtection="1">
      <alignment/>
      <protection/>
    </xf>
    <xf numFmtId="0" fontId="14" fillId="6" borderId="0" xfId="0" applyNumberFormat="1" applyFont="1" applyFill="1" applyBorder="1" applyAlignment="1" applyProtection="1">
      <alignment/>
      <protection/>
    </xf>
    <xf numFmtId="0" fontId="14" fillId="6" borderId="2" xfId="0" applyNumberFormat="1" applyFont="1" applyFill="1" applyBorder="1" applyAlignment="1" applyProtection="1">
      <alignment/>
      <protection/>
    </xf>
    <xf numFmtId="0" fontId="26" fillId="9" borderId="3" xfId="0" applyNumberFormat="1" applyFont="1" applyFill="1" applyBorder="1" applyAlignment="1" applyProtection="1">
      <alignment/>
      <protection/>
    </xf>
    <xf numFmtId="0" fontId="17" fillId="6" borderId="0" xfId="0" applyNumberFormat="1" applyFont="1" applyFill="1" applyBorder="1" applyAlignment="1" applyProtection="1">
      <alignment/>
      <protection/>
    </xf>
    <xf numFmtId="0" fontId="17" fillId="6" borderId="2" xfId="0" applyNumberFormat="1" applyFont="1" applyFill="1" applyBorder="1" applyAlignment="1" applyProtection="1">
      <alignment/>
      <protection/>
    </xf>
    <xf numFmtId="0" fontId="23" fillId="9" borderId="3" xfId="0" applyNumberFormat="1" applyFont="1" applyFill="1" applyBorder="1" applyAlignment="1" applyProtection="1">
      <alignment/>
      <protection/>
    </xf>
    <xf numFmtId="0" fontId="7" fillId="6" borderId="0" xfId="0" applyNumberFormat="1" applyFont="1" applyFill="1" applyBorder="1" applyAlignment="1" applyProtection="1">
      <alignment/>
      <protection/>
    </xf>
    <xf numFmtId="0" fontId="7" fillId="6" borderId="2" xfId="0" applyNumberFormat="1" applyFont="1" applyFill="1" applyBorder="1" applyAlignment="1" applyProtection="1">
      <alignment/>
      <protection/>
    </xf>
    <xf numFmtId="0" fontId="22" fillId="9" borderId="3" xfId="0" applyNumberFormat="1" applyFont="1" applyFill="1" applyBorder="1" applyAlignment="1" applyProtection="1">
      <alignment/>
      <protection/>
    </xf>
    <xf numFmtId="0" fontId="27" fillId="2" borderId="3" xfId="0" applyNumberFormat="1" applyFont="1" applyFill="1" applyBorder="1" applyAlignment="1" applyProtection="1">
      <alignment/>
      <protection/>
    </xf>
    <xf numFmtId="0" fontId="4" fillId="10" borderId="0" xfId="0" applyNumberFormat="1" applyFont="1" applyFill="1" applyBorder="1" applyAlignment="1" applyProtection="1">
      <alignment/>
      <protection/>
    </xf>
    <xf numFmtId="0" fontId="14" fillId="10" borderId="0" xfId="0" applyNumberFormat="1" applyFont="1" applyFill="1" applyBorder="1" applyAlignment="1" applyProtection="1">
      <alignment/>
      <protection/>
    </xf>
    <xf numFmtId="0" fontId="4" fillId="10" borderId="5" xfId="0" applyNumberFormat="1" applyFont="1" applyFill="1" applyBorder="1" applyAlignment="1" applyProtection="1">
      <alignment/>
      <protection/>
    </xf>
    <xf numFmtId="0" fontId="4" fillId="10" borderId="6" xfId="0" applyNumberFormat="1" applyFont="1" applyFill="1" applyBorder="1" applyAlignment="1" applyProtection="1">
      <alignment/>
      <protection/>
    </xf>
    <xf numFmtId="0" fontId="4" fillId="10" borderId="7" xfId="0" applyNumberFormat="1" applyFont="1" applyFill="1" applyBorder="1" applyAlignment="1" applyProtection="1">
      <alignment/>
      <protection/>
    </xf>
    <xf numFmtId="0" fontId="14" fillId="10" borderId="7" xfId="0" applyNumberFormat="1" applyFont="1" applyFill="1" applyBorder="1" applyAlignment="1" applyProtection="1">
      <alignment/>
      <protection/>
    </xf>
    <xf numFmtId="0" fontId="22" fillId="10" borderId="0" xfId="0" applyNumberFormat="1" applyFont="1" applyFill="1" applyBorder="1" applyAlignment="1" applyProtection="1">
      <alignment/>
      <protection/>
    </xf>
    <xf numFmtId="0" fontId="15" fillId="10" borderId="7" xfId="0" applyNumberFormat="1" applyFont="1" applyFill="1" applyBorder="1" applyAlignment="1" applyProtection="1">
      <alignment/>
      <protection/>
    </xf>
    <xf numFmtId="0" fontId="4" fillId="11" borderId="8" xfId="0" applyNumberFormat="1" applyFont="1" applyFill="1" applyBorder="1" applyAlignment="1" applyProtection="1">
      <alignment/>
      <protection/>
    </xf>
    <xf numFmtId="0" fontId="4" fillId="11" borderId="9" xfId="0" applyNumberFormat="1" applyFont="1" applyFill="1" applyBorder="1" applyAlignment="1" applyProtection="1">
      <alignment/>
      <protection/>
    </xf>
    <xf numFmtId="0" fontId="28" fillId="10" borderId="3" xfId="0" applyNumberFormat="1" applyFont="1" applyFill="1" applyBorder="1" applyAlignment="1" applyProtection="1">
      <alignment/>
      <protection/>
    </xf>
    <xf numFmtId="0" fontId="11" fillId="12" borderId="10" xfId="0" applyNumberFormat="1" applyFont="1" applyFill="1" applyBorder="1" applyAlignment="1" applyProtection="1">
      <alignment/>
      <protection/>
    </xf>
    <xf numFmtId="0" fontId="28" fillId="10" borderId="11" xfId="0" applyNumberFormat="1" applyFont="1" applyFill="1" applyBorder="1" applyAlignment="1" applyProtection="1">
      <alignment/>
      <protection/>
    </xf>
    <xf numFmtId="0" fontId="4" fillId="12" borderId="12" xfId="0" applyNumberFormat="1" applyFont="1" applyFill="1" applyBorder="1" applyAlignment="1" applyProtection="1">
      <alignment/>
      <protection/>
    </xf>
    <xf numFmtId="0" fontId="4" fillId="12" borderId="13" xfId="0" applyNumberFormat="1" applyFont="1" applyFill="1" applyBorder="1" applyAlignment="1" applyProtection="1">
      <alignment/>
      <protection/>
    </xf>
    <xf numFmtId="0" fontId="12" fillId="12" borderId="14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 applyProtection="1">
      <alignment/>
      <protection/>
    </xf>
    <xf numFmtId="7" fontId="35" fillId="0" borderId="15" xfId="0" applyNumberFormat="1" applyFont="1" applyFill="1" applyBorder="1" applyAlignment="1" applyProtection="1">
      <alignment/>
      <protection/>
    </xf>
    <xf numFmtId="0" fontId="17" fillId="2" borderId="0" xfId="0" applyNumberFormat="1" applyFont="1" applyFill="1" applyBorder="1" applyAlignment="1" applyProtection="1">
      <alignment/>
      <protection/>
    </xf>
    <xf numFmtId="0" fontId="4" fillId="13" borderId="0" xfId="0" applyNumberFormat="1" applyFont="1" applyFill="1" applyBorder="1" applyAlignment="1" applyProtection="1">
      <alignment/>
      <protection/>
    </xf>
    <xf numFmtId="0" fontId="4" fillId="14" borderId="0" xfId="0" applyNumberFormat="1" applyFont="1" applyFill="1" applyBorder="1" applyAlignment="1" applyProtection="1">
      <alignment/>
      <protection/>
    </xf>
    <xf numFmtId="0" fontId="4" fillId="15" borderId="16" xfId="0" applyNumberFormat="1" applyFont="1" applyFill="1" applyBorder="1" applyAlignment="1" applyProtection="1">
      <alignment/>
      <protection/>
    </xf>
    <xf numFmtId="0" fontId="36" fillId="15" borderId="17" xfId="0" applyNumberFormat="1" applyFont="1" applyFill="1" applyBorder="1" applyAlignment="1" applyProtection="1">
      <alignment/>
      <protection/>
    </xf>
    <xf numFmtId="0" fontId="4" fillId="15" borderId="18" xfId="0" applyNumberFormat="1" applyFont="1" applyFill="1" applyBorder="1" applyAlignment="1" applyProtection="1">
      <alignment/>
      <protection/>
    </xf>
    <xf numFmtId="0" fontId="4" fillId="15" borderId="19" xfId="0" applyNumberFormat="1" applyFont="1" applyFill="1" applyBorder="1" applyAlignment="1" applyProtection="1">
      <alignment/>
      <protection/>
    </xf>
    <xf numFmtId="0" fontId="4" fillId="15" borderId="20" xfId="0" applyNumberFormat="1" applyFont="1" applyFill="1" applyBorder="1" applyAlignment="1" applyProtection="1">
      <alignment/>
      <protection/>
    </xf>
    <xf numFmtId="0" fontId="36" fillId="15" borderId="21" xfId="0" applyNumberFormat="1" applyFont="1" applyFill="1" applyBorder="1" applyAlignment="1" applyProtection="1">
      <alignment/>
      <protection/>
    </xf>
    <xf numFmtId="0" fontId="4" fillId="15" borderId="22" xfId="0" applyNumberFormat="1" applyFont="1" applyFill="1" applyBorder="1" applyAlignment="1" applyProtection="1">
      <alignment/>
      <protection/>
    </xf>
    <xf numFmtId="0" fontId="4" fillId="15" borderId="23" xfId="0" applyNumberFormat="1" applyFont="1" applyFill="1" applyBorder="1" applyAlignment="1" applyProtection="1">
      <alignment/>
      <protection/>
    </xf>
    <xf numFmtId="0" fontId="34" fillId="15" borderId="24" xfId="0" applyNumberFormat="1" applyFont="1" applyFill="1" applyBorder="1" applyAlignment="1" applyProtection="1">
      <alignment/>
      <protection/>
    </xf>
    <xf numFmtId="0" fontId="4" fillId="15" borderId="25" xfId="0" applyNumberFormat="1" applyFont="1" applyFill="1" applyBorder="1" applyAlignment="1" applyProtection="1">
      <alignment/>
      <protection/>
    </xf>
    <xf numFmtId="0" fontId="4" fillId="15" borderId="26" xfId="0" applyNumberFormat="1" applyFont="1" applyFill="1" applyBorder="1" applyAlignment="1" applyProtection="1">
      <alignment/>
      <protection/>
    </xf>
    <xf numFmtId="0" fontId="11" fillId="15" borderId="27" xfId="0" applyNumberFormat="1" applyFont="1" applyFill="1" applyBorder="1" applyAlignment="1" applyProtection="1">
      <alignment/>
      <protection/>
    </xf>
    <xf numFmtId="0" fontId="4" fillId="15" borderId="28" xfId="0" applyNumberFormat="1" applyFont="1" applyFill="1" applyBorder="1" applyAlignment="1" applyProtection="1">
      <alignment/>
      <protection/>
    </xf>
    <xf numFmtId="0" fontId="6" fillId="15" borderId="29" xfId="0" applyNumberFormat="1" applyFont="1" applyFill="1" applyBorder="1" applyAlignment="1" applyProtection="1">
      <alignment/>
      <protection/>
    </xf>
    <xf numFmtId="0" fontId="6" fillId="15" borderId="30" xfId="0" applyNumberFormat="1" applyFont="1" applyFill="1" applyBorder="1" applyAlignment="1" applyProtection="1">
      <alignment/>
      <protection/>
    </xf>
    <xf numFmtId="0" fontId="10" fillId="15" borderId="31" xfId="0" applyNumberFormat="1" applyFont="1" applyFill="1" applyBorder="1" applyAlignment="1" applyProtection="1">
      <alignment/>
      <protection/>
    </xf>
    <xf numFmtId="0" fontId="6" fillId="15" borderId="32" xfId="0" applyNumberFormat="1" applyFont="1" applyFill="1" applyBorder="1" applyAlignment="1" applyProtection="1">
      <alignment/>
      <protection/>
    </xf>
    <xf numFmtId="0" fontId="6" fillId="15" borderId="17" xfId="0" applyNumberFormat="1" applyFont="1" applyFill="1" applyBorder="1" applyAlignment="1" applyProtection="1">
      <alignment/>
      <protection/>
    </xf>
    <xf numFmtId="0" fontId="10" fillId="15" borderId="33" xfId="0" applyNumberFormat="1" applyFont="1" applyFill="1" applyBorder="1" applyAlignment="1" applyProtection="1">
      <alignment/>
      <protection/>
    </xf>
    <xf numFmtId="0" fontId="11" fillId="15" borderId="34" xfId="0" applyNumberFormat="1" applyFont="1" applyFill="1" applyBorder="1" applyAlignment="1" applyProtection="1">
      <alignment/>
      <protection/>
    </xf>
    <xf numFmtId="0" fontId="11" fillId="15" borderId="35" xfId="0" applyNumberFormat="1" applyFont="1" applyFill="1" applyBorder="1" applyAlignment="1" applyProtection="1">
      <alignment/>
      <protection/>
    </xf>
    <xf numFmtId="0" fontId="4" fillId="16" borderId="0" xfId="0" applyNumberFormat="1" applyFont="1" applyFill="1" applyBorder="1" applyAlignment="1" applyProtection="1">
      <alignment/>
      <protection/>
    </xf>
    <xf numFmtId="0" fontId="4" fillId="17" borderId="0" xfId="0" applyNumberFormat="1" applyFont="1" applyFill="1" applyBorder="1" applyAlignment="1" applyProtection="1">
      <alignment/>
      <protection/>
    </xf>
    <xf numFmtId="0" fontId="6" fillId="17" borderId="0" xfId="0" applyNumberFormat="1" applyFont="1" applyFill="1" applyBorder="1" applyAlignment="1" applyProtection="1">
      <alignment/>
      <protection/>
    </xf>
    <xf numFmtId="0" fontId="19" fillId="15" borderId="0" xfId="0" applyNumberFormat="1" applyFont="1" applyFill="1" applyBorder="1" applyAlignment="1" applyProtection="1">
      <alignment/>
      <protection/>
    </xf>
    <xf numFmtId="0" fontId="8" fillId="15" borderId="18" xfId="0" applyNumberFormat="1" applyFont="1" applyFill="1" applyBorder="1" applyAlignment="1" applyProtection="1">
      <alignment/>
      <protection/>
    </xf>
    <xf numFmtId="0" fontId="19" fillId="15" borderId="36" xfId="0" applyNumberFormat="1" applyFont="1" applyFill="1" applyBorder="1" applyAlignment="1" applyProtection="1">
      <alignment/>
      <protection/>
    </xf>
    <xf numFmtId="0" fontId="13" fillId="15" borderId="15" xfId="0" applyNumberFormat="1" applyFont="1" applyFill="1" applyBorder="1" applyAlignment="1" applyProtection="1">
      <alignment/>
      <protection/>
    </xf>
    <xf numFmtId="0" fontId="6" fillId="17" borderId="1" xfId="0" applyNumberFormat="1" applyFont="1" applyFill="1" applyBorder="1" applyAlignment="1" applyProtection="1">
      <alignment/>
      <protection/>
    </xf>
    <xf numFmtId="0" fontId="4" fillId="17" borderId="18" xfId="0" applyNumberFormat="1" applyFont="1" applyFill="1" applyBorder="1" applyAlignment="1" applyProtection="1">
      <alignment/>
      <protection/>
    </xf>
    <xf numFmtId="0" fontId="11" fillId="17" borderId="29" xfId="0" applyNumberFormat="1" applyFont="1" applyFill="1" applyBorder="1" applyAlignment="1" applyProtection="1">
      <alignment/>
      <protection/>
    </xf>
    <xf numFmtId="0" fontId="4" fillId="17" borderId="30" xfId="0" applyNumberFormat="1" applyFont="1" applyFill="1" applyBorder="1" applyAlignment="1" applyProtection="1">
      <alignment/>
      <protection/>
    </xf>
    <xf numFmtId="0" fontId="6" fillId="17" borderId="30" xfId="0" applyNumberFormat="1" applyFont="1" applyFill="1" applyBorder="1" applyAlignment="1" applyProtection="1">
      <alignment/>
      <protection/>
    </xf>
    <xf numFmtId="0" fontId="4" fillId="17" borderId="31" xfId="0" applyNumberFormat="1" applyFont="1" applyFill="1" applyBorder="1" applyAlignment="1" applyProtection="1">
      <alignment/>
      <protection/>
    </xf>
    <xf numFmtId="0" fontId="6" fillId="17" borderId="37" xfId="0" applyNumberFormat="1" applyFont="1" applyFill="1" applyBorder="1" applyAlignment="1" applyProtection="1">
      <alignment/>
      <protection/>
    </xf>
    <xf numFmtId="0" fontId="11" fillId="17" borderId="38" xfId="0" applyNumberFormat="1" applyFont="1" applyFill="1" applyBorder="1" applyAlignment="1" applyProtection="1">
      <alignment/>
      <protection/>
    </xf>
    <xf numFmtId="0" fontId="4" fillId="17" borderId="17" xfId="0" applyNumberFormat="1" applyFont="1" applyFill="1" applyBorder="1" applyAlignment="1" applyProtection="1">
      <alignment/>
      <protection/>
    </xf>
    <xf numFmtId="0" fontId="6" fillId="17" borderId="17" xfId="0" applyNumberFormat="1" applyFont="1" applyFill="1" applyBorder="1" applyAlignment="1" applyProtection="1">
      <alignment/>
      <protection/>
    </xf>
    <xf numFmtId="0" fontId="4" fillId="17" borderId="39" xfId="0" applyNumberFormat="1" applyFont="1" applyFill="1" applyBorder="1" applyAlignment="1" applyProtection="1">
      <alignment/>
      <protection/>
    </xf>
    <xf numFmtId="0" fontId="4" fillId="18" borderId="0" xfId="0" applyNumberFormat="1" applyFont="1" applyFill="1" applyBorder="1" applyAlignment="1" applyProtection="1">
      <alignment/>
      <protection/>
    </xf>
    <xf numFmtId="0" fontId="4" fillId="19" borderId="0" xfId="0" applyNumberFormat="1" applyFont="1" applyFill="1" applyBorder="1" applyAlignment="1" applyProtection="1">
      <alignment/>
      <protection/>
    </xf>
    <xf numFmtId="0" fontId="4" fillId="20" borderId="0" xfId="0" applyNumberFormat="1" applyFont="1" applyFill="1" applyBorder="1" applyAlignment="1" applyProtection="1">
      <alignment/>
      <protection/>
    </xf>
    <xf numFmtId="0" fontId="4" fillId="15" borderId="36" xfId="0" applyNumberFormat="1" applyFont="1" applyFill="1" applyBorder="1" applyAlignment="1" applyProtection="1">
      <alignment/>
      <protection/>
    </xf>
    <xf numFmtId="7" fontId="35" fillId="20" borderId="0" xfId="0" applyNumberFormat="1" applyFont="1" applyFill="1" applyBorder="1" applyAlignment="1" applyProtection="1">
      <alignment/>
      <protection/>
    </xf>
    <xf numFmtId="0" fontId="4" fillId="15" borderId="40" xfId="0" applyNumberFormat="1" applyFont="1" applyFill="1" applyBorder="1" applyAlignment="1" applyProtection="1">
      <alignment/>
      <protection/>
    </xf>
    <xf numFmtId="0" fontId="35" fillId="0" borderId="41" xfId="0" applyNumberFormat="1" applyFont="1" applyFill="1" applyBorder="1" applyAlignment="1" applyProtection="1">
      <alignment/>
      <protection/>
    </xf>
    <xf numFmtId="0" fontId="5" fillId="16" borderId="0" xfId="0" applyNumberFormat="1" applyFont="1" applyFill="1" applyBorder="1" applyAlignment="1" applyProtection="1">
      <alignment/>
      <protection/>
    </xf>
    <xf numFmtId="7" fontId="35" fillId="21" borderId="42" xfId="0" applyNumberFormat="1" applyFont="1" applyFill="1" applyBorder="1" applyAlignment="1" applyProtection="1">
      <alignment/>
      <protection/>
    </xf>
    <xf numFmtId="0" fontId="4" fillId="21" borderId="43" xfId="0" applyNumberFormat="1" applyFont="1" applyFill="1" applyBorder="1" applyAlignment="1" applyProtection="1">
      <alignment/>
      <protection/>
    </xf>
    <xf numFmtId="0" fontId="4" fillId="21" borderId="44" xfId="0" applyNumberFormat="1" applyFont="1" applyFill="1" applyBorder="1" applyAlignment="1" applyProtection="1">
      <alignment/>
      <protection/>
    </xf>
    <xf numFmtId="7" fontId="35" fillId="21" borderId="45" xfId="0" applyNumberFormat="1" applyFont="1" applyFill="1" applyBorder="1" applyAlignment="1" applyProtection="1">
      <alignment/>
      <protection/>
    </xf>
    <xf numFmtId="0" fontId="4" fillId="21" borderId="0" xfId="0" applyNumberFormat="1" applyFont="1" applyFill="1" applyBorder="1" applyAlignment="1" applyProtection="1">
      <alignment/>
      <protection/>
    </xf>
    <xf numFmtId="0" fontId="4" fillId="21" borderId="46" xfId="0" applyNumberFormat="1" applyFont="1" applyFill="1" applyBorder="1" applyAlignment="1" applyProtection="1">
      <alignment/>
      <protection/>
    </xf>
    <xf numFmtId="7" fontId="35" fillId="21" borderId="1" xfId="0" applyNumberFormat="1" applyFont="1" applyFill="1" applyBorder="1" applyAlignment="1" applyProtection="1">
      <alignment/>
      <protection/>
    </xf>
    <xf numFmtId="0" fontId="4" fillId="21" borderId="18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7" fontId="35" fillId="0" borderId="47" xfId="0" applyNumberFormat="1" applyFont="1" applyFill="1" applyBorder="1" applyAlignment="1" applyProtection="1">
      <alignment/>
      <protection locked="0"/>
    </xf>
    <xf numFmtId="0" fontId="35" fillId="0" borderId="47" xfId="0" applyNumberFormat="1" applyFont="1" applyFill="1" applyBorder="1" applyAlignment="1" applyProtection="1">
      <alignment/>
      <protection locked="0"/>
    </xf>
    <xf numFmtId="7" fontId="35" fillId="0" borderId="48" xfId="0" applyNumberFormat="1" applyFont="1" applyFill="1" applyBorder="1" applyAlignment="1" applyProtection="1">
      <alignment/>
      <protection locked="0"/>
    </xf>
    <xf numFmtId="0" fontId="35" fillId="0" borderId="1" xfId="0" applyNumberFormat="1" applyFont="1" applyFill="1" applyBorder="1" applyAlignment="1" applyProtection="1">
      <alignment/>
      <protection locked="0"/>
    </xf>
    <xf numFmtId="0" fontId="4" fillId="22" borderId="0" xfId="0" applyNumberFormat="1" applyFont="1" applyFill="1" applyBorder="1" applyAlignment="1" applyProtection="1">
      <alignment/>
      <protection/>
    </xf>
    <xf numFmtId="0" fontId="37" fillId="23" borderId="49" xfId="0" applyNumberFormat="1" applyFont="1" applyFill="1" applyBorder="1" applyAlignment="1" applyProtection="1">
      <alignment/>
      <protection/>
    </xf>
    <xf numFmtId="7" fontId="35" fillId="0" borderId="50" xfId="0" applyNumberFormat="1" applyFont="1" applyFill="1" applyBorder="1" applyAlignment="1" applyProtection="1">
      <alignment/>
      <protection/>
    </xf>
    <xf numFmtId="0" fontId="22" fillId="15" borderId="51" xfId="0" applyNumberFormat="1" applyFont="1" applyFill="1" applyBorder="1" applyAlignment="1" applyProtection="1">
      <alignment/>
      <protection/>
    </xf>
    <xf numFmtId="0" fontId="22" fillId="15" borderId="20" xfId="0" applyNumberFormat="1" applyFont="1" applyFill="1" applyBorder="1" applyAlignment="1" applyProtection="1">
      <alignment/>
      <protection/>
    </xf>
    <xf numFmtId="0" fontId="9" fillId="5" borderId="0" xfId="0" applyNumberFormat="1" applyFont="1" applyFill="1" applyBorder="1" applyAlignment="1" applyProtection="1">
      <alignment/>
      <protection/>
    </xf>
    <xf numFmtId="0" fontId="9" fillId="3" borderId="0" xfId="0" applyNumberFormat="1" applyFont="1" applyFill="1" applyBorder="1" applyAlignment="1" applyProtection="1">
      <alignment/>
      <protection/>
    </xf>
    <xf numFmtId="0" fontId="34" fillId="15" borderId="52" xfId="0" applyNumberFormat="1" applyFont="1" applyFill="1" applyBorder="1" applyAlignment="1" applyProtection="1">
      <alignment/>
      <protection/>
    </xf>
    <xf numFmtId="7" fontId="35" fillId="0" borderId="53" xfId="0" applyNumberFormat="1" applyFont="1" applyFill="1" applyBorder="1" applyAlignment="1" applyProtection="1">
      <alignment/>
      <protection/>
    </xf>
    <xf numFmtId="0" fontId="4" fillId="24" borderId="1" xfId="0" applyNumberFormat="1" applyFont="1" applyFill="1" applyBorder="1" applyAlignment="1" applyProtection="1">
      <alignment/>
      <protection/>
    </xf>
    <xf numFmtId="0" fontId="4" fillId="24" borderId="0" xfId="0" applyNumberFormat="1" applyFont="1" applyFill="1" applyBorder="1" applyAlignment="1" applyProtection="1">
      <alignment/>
      <protection/>
    </xf>
    <xf numFmtId="0" fontId="4" fillId="24" borderId="18" xfId="0" applyNumberFormat="1" applyFont="1" applyFill="1" applyBorder="1" applyAlignment="1" applyProtection="1">
      <alignment/>
      <protection/>
    </xf>
    <xf numFmtId="7" fontId="35" fillId="25" borderId="1" xfId="0" applyNumberFormat="1" applyFont="1" applyFill="1" applyBorder="1" applyAlignment="1" applyProtection="1">
      <alignment/>
      <protection/>
    </xf>
    <xf numFmtId="0" fontId="4" fillId="25" borderId="0" xfId="0" applyNumberFormat="1" applyFont="1" applyFill="1" applyBorder="1" applyAlignment="1" applyProtection="1">
      <alignment/>
      <protection/>
    </xf>
    <xf numFmtId="0" fontId="4" fillId="25" borderId="18" xfId="0" applyNumberFormat="1" applyFont="1" applyFill="1" applyBorder="1" applyAlignment="1" applyProtection="1">
      <alignment/>
      <protection/>
    </xf>
    <xf numFmtId="0" fontId="4" fillId="26" borderId="0" xfId="0" applyNumberFormat="1" applyFont="1" applyFill="1" applyBorder="1" applyAlignment="1" applyProtection="1">
      <alignment/>
      <protection/>
    </xf>
    <xf numFmtId="0" fontId="4" fillId="26" borderId="45" xfId="0" applyNumberFormat="1" applyFont="1" applyFill="1" applyBorder="1" applyAlignment="1" applyProtection="1">
      <alignment/>
      <protection/>
    </xf>
    <xf numFmtId="0" fontId="4" fillId="26" borderId="46" xfId="0" applyNumberFormat="1" applyFont="1" applyFill="1" applyBorder="1" applyAlignment="1" applyProtection="1">
      <alignment/>
      <protection/>
    </xf>
    <xf numFmtId="0" fontId="11" fillId="27" borderId="54" xfId="0" applyNumberFormat="1" applyFont="1" applyFill="1" applyBorder="1" applyAlignment="1" applyProtection="1">
      <alignment/>
      <protection/>
    </xf>
    <xf numFmtId="0" fontId="4" fillId="27" borderId="5" xfId="0" applyNumberFormat="1" applyFont="1" applyFill="1" applyBorder="1" applyAlignment="1" applyProtection="1">
      <alignment/>
      <protection/>
    </xf>
    <xf numFmtId="0" fontId="35" fillId="0" borderId="55" xfId="0" applyNumberFormat="1" applyFont="1" applyFill="1" applyBorder="1" applyAlignment="1" applyProtection="1">
      <alignment/>
      <protection/>
    </xf>
    <xf numFmtId="0" fontId="21" fillId="15" borderId="56" xfId="0" applyNumberFormat="1" applyFont="1" applyFill="1" applyBorder="1" applyAlignment="1" applyProtection="1">
      <alignment/>
      <protection/>
    </xf>
    <xf numFmtId="0" fontId="4" fillId="28" borderId="57" xfId="0" applyNumberFormat="1" applyFont="1" applyFill="1" applyBorder="1" applyAlignment="1" applyProtection="1">
      <alignment/>
      <protection/>
    </xf>
    <xf numFmtId="0" fontId="21" fillId="28" borderId="58" xfId="0" applyNumberFormat="1" applyFont="1" applyFill="1" applyBorder="1" applyAlignment="1" applyProtection="1">
      <alignment/>
      <protection/>
    </xf>
    <xf numFmtId="7" fontId="35" fillId="0" borderId="59" xfId="0" applyNumberFormat="1" applyFont="1" applyFill="1" applyBorder="1" applyAlignment="1" applyProtection="1">
      <alignment/>
      <protection/>
    </xf>
    <xf numFmtId="7" fontId="35" fillId="25" borderId="60" xfId="0" applyNumberFormat="1" applyFont="1" applyFill="1" applyBorder="1" applyAlignment="1" applyProtection="1">
      <alignment/>
      <protection/>
    </xf>
    <xf numFmtId="0" fontId="4" fillId="25" borderId="43" xfId="0" applyNumberFormat="1" applyFont="1" applyFill="1" applyBorder="1" applyAlignment="1" applyProtection="1">
      <alignment/>
      <protection/>
    </xf>
    <xf numFmtId="0" fontId="4" fillId="25" borderId="61" xfId="0" applyNumberFormat="1" applyFont="1" applyFill="1" applyBorder="1" applyAlignment="1" applyProtection="1">
      <alignment/>
      <protection/>
    </xf>
    <xf numFmtId="0" fontId="4" fillId="29" borderId="57" xfId="0" applyNumberFormat="1" applyFont="1" applyFill="1" applyBorder="1" applyAlignment="1" applyProtection="1">
      <alignment/>
      <protection/>
    </xf>
    <xf numFmtId="0" fontId="4" fillId="14" borderId="57" xfId="0" applyNumberFormat="1" applyFont="1" applyFill="1" applyBorder="1" applyAlignment="1" applyProtection="1">
      <alignment/>
      <protection/>
    </xf>
    <xf numFmtId="0" fontId="11" fillId="14" borderId="62" xfId="0" applyNumberFormat="1" applyFont="1" applyFill="1" applyBorder="1" applyAlignment="1" applyProtection="1">
      <alignment/>
      <protection/>
    </xf>
    <xf numFmtId="0" fontId="35" fillId="0" borderId="63" xfId="0" applyNumberFormat="1" applyFont="1" applyFill="1" applyBorder="1" applyAlignment="1" applyProtection="1">
      <alignment/>
      <protection/>
    </xf>
    <xf numFmtId="0" fontId="11" fillId="29" borderId="64" xfId="0" applyNumberFormat="1" applyFont="1" applyFill="1" applyBorder="1" applyAlignment="1" applyProtection="1">
      <alignment/>
      <protection/>
    </xf>
    <xf numFmtId="0" fontId="4" fillId="29" borderId="64" xfId="0" applyNumberFormat="1" applyFont="1" applyFill="1" applyBorder="1" applyAlignment="1" applyProtection="1">
      <alignment/>
      <protection/>
    </xf>
    <xf numFmtId="0" fontId="4" fillId="29" borderId="62" xfId="0" applyNumberFormat="1" applyFont="1" applyFill="1" applyBorder="1" applyAlignment="1" applyProtection="1">
      <alignment/>
      <protection/>
    </xf>
    <xf numFmtId="7" fontId="35" fillId="30" borderId="45" xfId="0" applyNumberFormat="1" applyFont="1" applyFill="1" applyBorder="1" applyAlignment="1" applyProtection="1">
      <alignment/>
      <protection/>
    </xf>
    <xf numFmtId="0" fontId="4" fillId="30" borderId="0" xfId="0" applyNumberFormat="1" applyFont="1" applyFill="1" applyBorder="1" applyAlignment="1" applyProtection="1">
      <alignment/>
      <protection/>
    </xf>
    <xf numFmtId="0" fontId="4" fillId="30" borderId="46" xfId="0" applyNumberFormat="1" applyFont="1" applyFill="1" applyBorder="1" applyAlignment="1" applyProtection="1">
      <alignment/>
      <protection/>
    </xf>
    <xf numFmtId="7" fontId="35" fillId="31" borderId="65" xfId="0" applyNumberFormat="1" applyFont="1" applyFill="1" applyBorder="1" applyAlignment="1" applyProtection="1">
      <alignment/>
      <protection/>
    </xf>
    <xf numFmtId="0" fontId="4" fillId="31" borderId="16" xfId="0" applyNumberFormat="1" applyFont="1" applyFill="1" applyBorder="1" applyAlignment="1" applyProtection="1">
      <alignment/>
      <protection/>
    </xf>
    <xf numFmtId="0" fontId="4" fillId="31" borderId="66" xfId="0" applyNumberFormat="1" applyFont="1" applyFill="1" applyBorder="1" applyAlignment="1" applyProtection="1">
      <alignment/>
      <protection/>
    </xf>
    <xf numFmtId="7" fontId="35" fillId="32" borderId="37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/>
      <protection/>
    </xf>
    <xf numFmtId="0" fontId="4" fillId="32" borderId="67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33" fillId="34" borderId="0" xfId="0" applyNumberFormat="1" applyFont="1" applyFill="1" applyBorder="1" applyAlignment="1" applyProtection="1">
      <alignment/>
      <protection/>
    </xf>
    <xf numFmtId="0" fontId="4" fillId="35" borderId="68" xfId="0" applyNumberFormat="1" applyFont="1" applyFill="1" applyBorder="1" applyAlignment="1" applyProtection="1">
      <alignment/>
      <protection/>
    </xf>
    <xf numFmtId="0" fontId="4" fillId="35" borderId="69" xfId="0" applyNumberFormat="1" applyFont="1" applyFill="1" applyBorder="1" applyAlignment="1" applyProtection="1">
      <alignment/>
      <protection/>
    </xf>
    <xf numFmtId="0" fontId="7" fillId="35" borderId="70" xfId="0" applyNumberFormat="1" applyFont="1" applyFill="1" applyBorder="1" applyAlignment="1" applyProtection="1">
      <alignment/>
      <protection/>
    </xf>
    <xf numFmtId="0" fontId="23" fillId="35" borderId="68" xfId="0" applyNumberFormat="1" applyFont="1" applyFill="1" applyBorder="1" applyAlignment="1" applyProtection="1">
      <alignment/>
      <protection/>
    </xf>
    <xf numFmtId="0" fontId="4" fillId="36" borderId="71" xfId="0" applyNumberFormat="1" applyFont="1" applyFill="1" applyBorder="1" applyAlignment="1" applyProtection="1">
      <alignment/>
      <protection/>
    </xf>
    <xf numFmtId="0" fontId="38" fillId="36" borderId="0" xfId="0" applyNumberFormat="1" applyFont="1" applyFill="1" applyBorder="1" applyAlignment="1" applyProtection="1">
      <alignment/>
      <protection/>
    </xf>
    <xf numFmtId="0" fontId="4" fillId="36" borderId="0" xfId="0" applyNumberFormat="1" applyFont="1" applyFill="1" applyBorder="1" applyAlignment="1" applyProtection="1">
      <alignment/>
      <protection/>
    </xf>
    <xf numFmtId="0" fontId="4" fillId="36" borderId="72" xfId="0" applyNumberFormat="1" applyFont="1" applyFill="1" applyBorder="1" applyAlignment="1" applyProtection="1">
      <alignment/>
      <protection/>
    </xf>
    <xf numFmtId="0" fontId="4" fillId="14" borderId="71" xfId="0" applyNumberFormat="1" applyFont="1" applyFill="1" applyBorder="1" applyAlignment="1" applyProtection="1">
      <alignment/>
      <protection/>
    </xf>
    <xf numFmtId="0" fontId="38" fillId="14" borderId="0" xfId="0" applyNumberFormat="1" applyFont="1" applyFill="1" applyBorder="1" applyAlignment="1" applyProtection="1">
      <alignment/>
      <protection/>
    </xf>
    <xf numFmtId="0" fontId="20" fillId="36" borderId="72" xfId="0" applyNumberFormat="1" applyFont="1" applyFill="1" applyBorder="1" applyAlignment="1" applyProtection="1">
      <alignment/>
      <protection/>
    </xf>
    <xf numFmtId="0" fontId="4" fillId="36" borderId="73" xfId="0" applyNumberFormat="1" applyFont="1" applyFill="1" applyBorder="1" applyAlignment="1" applyProtection="1">
      <alignment/>
      <protection/>
    </xf>
    <xf numFmtId="0" fontId="20" fillId="14" borderId="74" xfId="0" applyNumberFormat="1" applyFont="1" applyFill="1" applyBorder="1" applyAlignment="1" applyProtection="1">
      <alignment/>
      <protection/>
    </xf>
    <xf numFmtId="0" fontId="4" fillId="36" borderId="75" xfId="0" applyNumberFormat="1" applyFont="1" applyFill="1" applyBorder="1" applyAlignment="1" applyProtection="1">
      <alignment/>
      <protection/>
    </xf>
    <xf numFmtId="0" fontId="17" fillId="36" borderId="72" xfId="0" applyNumberFormat="1" applyFont="1" applyFill="1" applyBorder="1" applyAlignment="1" applyProtection="1">
      <alignment/>
      <protection/>
    </xf>
    <xf numFmtId="0" fontId="32" fillId="36" borderId="0" xfId="0" applyNumberFormat="1" applyFont="1" applyFill="1" applyBorder="1" applyAlignment="1" applyProtection="1">
      <alignment/>
      <protection/>
    </xf>
    <xf numFmtId="0" fontId="17" fillId="14" borderId="71" xfId="0" applyNumberFormat="1" applyFont="1" applyFill="1" applyBorder="1" applyAlignment="1" applyProtection="1">
      <alignment/>
      <protection/>
    </xf>
    <xf numFmtId="0" fontId="18" fillId="37" borderId="0" xfId="0" applyNumberFormat="1" applyFont="1" applyFill="1" applyBorder="1" applyAlignment="1" applyProtection="1">
      <alignment/>
      <protection/>
    </xf>
    <xf numFmtId="0" fontId="8" fillId="38" borderId="0" xfId="0" applyNumberFormat="1" applyFont="1" applyFill="1" applyBorder="1" applyAlignment="1" applyProtection="1">
      <alignment/>
      <protection/>
    </xf>
    <xf numFmtId="0" fontId="17" fillId="36" borderId="71" xfId="0" applyNumberFormat="1" applyFont="1" applyFill="1" applyBorder="1" applyAlignment="1" applyProtection="1">
      <alignment/>
      <protection/>
    </xf>
    <xf numFmtId="0" fontId="4" fillId="29" borderId="71" xfId="0" applyNumberFormat="1" applyFont="1" applyFill="1" applyBorder="1" applyAlignment="1" applyProtection="1">
      <alignment/>
      <protection/>
    </xf>
    <xf numFmtId="0" fontId="20" fillId="14" borderId="0" xfId="0" applyNumberFormat="1" applyFont="1" applyFill="1" applyBorder="1" applyAlignment="1" applyProtection="1">
      <alignment/>
      <protection/>
    </xf>
    <xf numFmtId="0" fontId="14" fillId="39" borderId="76" xfId="0" applyNumberFormat="1" applyFont="1" applyFill="1" applyBorder="1" applyAlignment="1" applyProtection="1">
      <alignment/>
      <protection/>
    </xf>
    <xf numFmtId="0" fontId="24" fillId="12" borderId="77" xfId="0" applyNumberFormat="1" applyFont="1" applyFill="1" applyBorder="1" applyAlignment="1" applyProtection="1">
      <alignment/>
      <protection/>
    </xf>
    <xf numFmtId="0" fontId="24" fillId="12" borderId="78" xfId="0" applyNumberFormat="1" applyFont="1" applyFill="1" applyBorder="1" applyAlignment="1" applyProtection="1">
      <alignment/>
      <protection/>
    </xf>
    <xf numFmtId="0" fontId="4" fillId="12" borderId="77" xfId="0" applyNumberFormat="1" applyFont="1" applyFill="1" applyBorder="1" applyAlignment="1" applyProtection="1">
      <alignment/>
      <protection/>
    </xf>
    <xf numFmtId="0" fontId="4" fillId="12" borderId="28" xfId="0" applyNumberFormat="1" applyFont="1" applyFill="1" applyBorder="1" applyAlignment="1" applyProtection="1">
      <alignment/>
      <protection/>
    </xf>
    <xf numFmtId="0" fontId="4" fillId="12" borderId="78" xfId="0" applyNumberFormat="1" applyFont="1" applyFill="1" applyBorder="1" applyAlignment="1" applyProtection="1">
      <alignment/>
      <protection/>
    </xf>
    <xf numFmtId="0" fontId="24" fillId="12" borderId="48" xfId="0" applyNumberFormat="1" applyFont="1" applyFill="1" applyBorder="1" applyAlignment="1" applyProtection="1">
      <alignment/>
      <protection/>
    </xf>
    <xf numFmtId="0" fontId="6" fillId="40" borderId="10" xfId="0" applyNumberFormat="1" applyFont="1" applyFill="1" applyBorder="1" applyAlignment="1" applyProtection="1">
      <alignment/>
      <protection/>
    </xf>
    <xf numFmtId="0" fontId="16" fillId="14" borderId="0" xfId="0" applyNumberFormat="1" applyFont="1" applyFill="1" applyBorder="1" applyAlignment="1" applyProtection="1">
      <alignment/>
      <protection/>
    </xf>
    <xf numFmtId="0" fontId="24" fillId="36" borderId="72" xfId="0" applyNumberFormat="1" applyFont="1" applyFill="1" applyBorder="1" applyAlignment="1" applyProtection="1">
      <alignment/>
      <protection/>
    </xf>
    <xf numFmtId="0" fontId="30" fillId="36" borderId="72" xfId="0" applyNumberFormat="1" applyFont="1" applyFill="1" applyBorder="1" applyAlignment="1" applyProtection="1">
      <alignment/>
      <protection/>
    </xf>
    <xf numFmtId="0" fontId="16" fillId="14" borderId="71" xfId="0" applyNumberFormat="1" applyFont="1" applyFill="1" applyBorder="1" applyAlignment="1" applyProtection="1">
      <alignment/>
      <protection/>
    </xf>
    <xf numFmtId="0" fontId="31" fillId="29" borderId="72" xfId="0" applyNumberFormat="1" applyFont="1" applyFill="1" applyBorder="1" applyAlignment="1" applyProtection="1">
      <alignment/>
      <protection/>
    </xf>
    <xf numFmtId="0" fontId="16" fillId="29" borderId="0" xfId="0" applyNumberFormat="1" applyFont="1" applyFill="1" applyBorder="1" applyAlignment="1" applyProtection="1">
      <alignment/>
      <protection/>
    </xf>
    <xf numFmtId="0" fontId="39" fillId="41" borderId="0" xfId="0" applyNumberFormat="1" applyFont="1" applyFill="1" applyBorder="1" applyAlignment="1" applyProtection="1">
      <alignment/>
      <protection/>
    </xf>
    <xf numFmtId="13" fontId="5" fillId="42" borderId="0" xfId="0" applyNumberFormat="1" applyFont="1" applyFill="1" applyBorder="1" applyAlignment="1" applyProtection="1">
      <alignment/>
      <protection locked="0"/>
    </xf>
    <xf numFmtId="0" fontId="15" fillId="43" borderId="11" xfId="0" applyNumberFormat="1" applyFont="1" applyFill="1" applyBorder="1" applyAlignment="1" applyProtection="1">
      <alignment/>
      <protection/>
    </xf>
    <xf numFmtId="0" fontId="8" fillId="44" borderId="3" xfId="0" applyNumberFormat="1" applyFont="1" applyFill="1" applyBorder="1" applyAlignment="1" applyProtection="1">
      <alignment/>
      <protection/>
    </xf>
    <xf numFmtId="0" fontId="4" fillId="44" borderId="0" xfId="0" applyNumberFormat="1" applyFont="1" applyFill="1" applyBorder="1" applyAlignment="1" applyProtection="1">
      <alignment/>
      <protection/>
    </xf>
    <xf numFmtId="0" fontId="14" fillId="44" borderId="3" xfId="0" applyNumberFormat="1" applyFont="1" applyFill="1" applyBorder="1" applyAlignment="1" applyProtection="1">
      <alignment/>
      <protection/>
    </xf>
    <xf numFmtId="0" fontId="14" fillId="44" borderId="6" xfId="0" applyNumberFormat="1" applyFont="1" applyFill="1" applyBorder="1" applyAlignment="1" applyProtection="1">
      <alignment/>
      <protection/>
    </xf>
    <xf numFmtId="0" fontId="4" fillId="44" borderId="7" xfId="0" applyNumberFormat="1" applyFont="1" applyFill="1" applyBorder="1" applyAlignment="1" applyProtection="1">
      <alignment/>
      <protection/>
    </xf>
    <xf numFmtId="0" fontId="4" fillId="44" borderId="5" xfId="0" applyNumberFormat="1" applyFont="1" applyFill="1" applyBorder="1" applyAlignment="1" applyProtection="1">
      <alignment/>
      <protection/>
    </xf>
    <xf numFmtId="0" fontId="24" fillId="14" borderId="71" xfId="0" applyNumberFormat="1" applyFont="1" applyFill="1" applyBorder="1" applyAlignment="1" applyProtection="1">
      <alignment/>
      <protection/>
    </xf>
    <xf numFmtId="0" fontId="25" fillId="2" borderId="0" xfId="0" applyNumberFormat="1" applyFont="1" applyFill="1" applyBorder="1" applyAlignment="1" applyProtection="1">
      <alignment/>
      <protection/>
    </xf>
    <xf numFmtId="0" fontId="16" fillId="5" borderId="0" xfId="0" applyNumberFormat="1" applyFont="1" applyFill="1" applyBorder="1" applyAlignment="1" applyProtection="1">
      <alignment/>
      <protection/>
    </xf>
    <xf numFmtId="0" fontId="4" fillId="45" borderId="0" xfId="0" applyNumberFormat="1" applyFont="1" applyFill="1" applyBorder="1" applyAlignment="1" applyProtection="1">
      <alignment/>
      <protection/>
    </xf>
    <xf numFmtId="0" fontId="4" fillId="3" borderId="3" xfId="0" applyNumberFormat="1" applyFont="1" applyFill="1" applyBorder="1" applyAlignment="1" applyProtection="1">
      <alignment/>
      <protection/>
    </xf>
    <xf numFmtId="0" fontId="15" fillId="9" borderId="3" xfId="0" applyNumberFormat="1" applyFont="1" applyFill="1" applyBorder="1" applyAlignment="1" applyProtection="1">
      <alignment/>
      <protection/>
    </xf>
    <xf numFmtId="0" fontId="21" fillId="9" borderId="0" xfId="0" applyNumberFormat="1" applyFont="1" applyFill="1" applyBorder="1" applyAlignment="1" applyProtection="1">
      <alignment/>
      <protection/>
    </xf>
    <xf numFmtId="0" fontId="13" fillId="6" borderId="0" xfId="0" applyNumberFormat="1" applyFont="1" applyFill="1" applyBorder="1" applyAlignment="1" applyProtection="1">
      <alignment/>
      <protection/>
    </xf>
    <xf numFmtId="0" fontId="13" fillId="6" borderId="2" xfId="0" applyNumberFormat="1" applyFont="1" applyFill="1" applyBorder="1" applyAlignment="1" applyProtection="1">
      <alignment/>
      <protection/>
    </xf>
    <xf numFmtId="0" fontId="21" fillId="9" borderId="7" xfId="0" applyNumberFormat="1" applyFont="1" applyFill="1" applyBorder="1" applyAlignment="1" applyProtection="1">
      <alignment/>
      <protection/>
    </xf>
    <xf numFmtId="0" fontId="13" fillId="6" borderId="7" xfId="0" applyNumberFormat="1" applyFont="1" applyFill="1" applyBorder="1" applyAlignment="1" applyProtection="1">
      <alignment/>
      <protection/>
    </xf>
    <xf numFmtId="0" fontId="13" fillId="6" borderId="79" xfId="0" applyNumberFormat="1" applyFont="1" applyFill="1" applyBorder="1" applyAlignment="1" applyProtection="1">
      <alignment/>
      <protection/>
    </xf>
    <xf numFmtId="0" fontId="4" fillId="46" borderId="3" xfId="0" applyNumberFormat="1" applyFont="1" applyFill="1" applyBorder="1" applyAlignment="1" applyProtection="1">
      <alignment/>
      <protection/>
    </xf>
    <xf numFmtId="0" fontId="4" fillId="22" borderId="3" xfId="0" applyNumberFormat="1" applyFont="1" applyFill="1" applyBorder="1" applyAlignment="1" applyProtection="1">
      <alignment/>
      <protection/>
    </xf>
    <xf numFmtId="0" fontId="4" fillId="44" borderId="4" xfId="0" applyNumberFormat="1" applyFont="1" applyFill="1" applyBorder="1" applyAlignment="1" applyProtection="1">
      <alignment/>
      <protection/>
    </xf>
    <xf numFmtId="0" fontId="4" fillId="44" borderId="2" xfId="0" applyNumberFormat="1" applyFont="1" applyFill="1" applyBorder="1" applyAlignment="1" applyProtection="1">
      <alignment/>
      <protection/>
    </xf>
    <xf numFmtId="0" fontId="4" fillId="44" borderId="79" xfId="0" applyNumberFormat="1" applyFont="1" applyFill="1" applyBorder="1" applyAlignment="1" applyProtection="1">
      <alignment/>
      <protection/>
    </xf>
    <xf numFmtId="0" fontId="4" fillId="46" borderId="11" xfId="0" applyNumberFormat="1" applyFont="1" applyFill="1" applyBorder="1" applyAlignment="1" applyProtection="1">
      <alignment/>
      <protection/>
    </xf>
    <xf numFmtId="0" fontId="10" fillId="4" borderId="5" xfId="0" applyNumberFormat="1" applyFont="1" applyFill="1" applyBorder="1" applyAlignment="1" applyProtection="1">
      <alignment/>
      <protection/>
    </xf>
    <xf numFmtId="0" fontId="4" fillId="4" borderId="5" xfId="0" applyNumberFormat="1" applyFont="1" applyFill="1" applyBorder="1" applyAlignment="1" applyProtection="1">
      <alignment/>
      <protection/>
    </xf>
    <xf numFmtId="0" fontId="12" fillId="2" borderId="5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8" fillId="17" borderId="67" xfId="0" applyNumberFormat="1" applyFont="1" applyFill="1" applyBorder="1" applyAlignment="1" applyProtection="1">
      <alignment/>
      <protection/>
    </xf>
    <xf numFmtId="0" fontId="6" fillId="15" borderId="16" xfId="0" applyNumberFormat="1" applyFont="1" applyFill="1" applyBorder="1" applyAlignment="1" applyProtection="1">
      <alignment/>
      <protection/>
    </xf>
    <xf numFmtId="0" fontId="21" fillId="15" borderId="22" xfId="0" applyNumberFormat="1" applyFont="1" applyFill="1" applyBorder="1" applyAlignment="1" applyProtection="1">
      <alignment/>
      <protection/>
    </xf>
    <xf numFmtId="0" fontId="19" fillId="17" borderId="0" xfId="0" applyNumberFormat="1" applyFont="1" applyFill="1" applyBorder="1" applyAlignment="1" applyProtection="1">
      <alignment/>
      <protection locked="0"/>
    </xf>
    <xf numFmtId="0" fontId="40" fillId="17" borderId="0" xfId="0" applyNumberFormat="1" applyFont="1" applyFill="1" applyBorder="1" applyAlignment="1" applyProtection="1">
      <alignment/>
      <protection locked="0"/>
    </xf>
    <xf numFmtId="0" fontId="30" fillId="47" borderId="80" xfId="0" applyNumberFormat="1" applyFont="1" applyFill="1" applyBorder="1" applyAlignment="1" applyProtection="1">
      <alignment/>
      <protection/>
    </xf>
    <xf numFmtId="0" fontId="41" fillId="10" borderId="0" xfId="0" applyNumberFormat="1" applyFont="1" applyFill="1" applyBorder="1" applyAlignment="1" applyProtection="1">
      <alignment/>
      <protection/>
    </xf>
    <xf numFmtId="0" fontId="33" fillId="44" borderId="0" xfId="0" applyNumberFormat="1" applyFont="1" applyFill="1" applyBorder="1" applyAlignment="1" applyProtection="1">
      <alignment/>
      <protection/>
    </xf>
    <xf numFmtId="0" fontId="29" fillId="44" borderId="0" xfId="0" applyNumberFormat="1" applyFont="1" applyFill="1" applyBorder="1" applyAlignment="1" applyProtection="1">
      <alignment/>
      <protection/>
    </xf>
    <xf numFmtId="0" fontId="18" fillId="44" borderId="0" xfId="0" applyNumberFormat="1" applyFont="1" applyFill="1" applyBorder="1" applyAlignment="1" applyProtection="1">
      <alignment/>
      <protection/>
    </xf>
    <xf numFmtId="0" fontId="33" fillId="21" borderId="0" xfId="0" applyNumberFormat="1" applyFont="1" applyFill="1" applyBorder="1" applyAlignment="1" applyProtection="1">
      <alignment/>
      <protection/>
    </xf>
    <xf numFmtId="0" fontId="33" fillId="44" borderId="1" xfId="0" applyNumberFormat="1" applyFont="1" applyFill="1" applyBorder="1" applyAlignment="1" applyProtection="1">
      <alignment/>
      <protection/>
    </xf>
    <xf numFmtId="0" fontId="33" fillId="21" borderId="1" xfId="0" applyNumberFormat="1" applyFont="1" applyFill="1" applyBorder="1" applyAlignment="1" applyProtection="1">
      <alignment/>
      <protection/>
    </xf>
    <xf numFmtId="0" fontId="4" fillId="44" borderId="18" xfId="0" applyNumberFormat="1" applyFont="1" applyFill="1" applyBorder="1" applyAlignment="1" applyProtection="1">
      <alignment/>
      <protection/>
    </xf>
    <xf numFmtId="0" fontId="33" fillId="21" borderId="18" xfId="0" applyNumberFormat="1" applyFont="1" applyFill="1" applyBorder="1" applyAlignment="1" applyProtection="1">
      <alignment/>
      <protection/>
    </xf>
    <xf numFmtId="0" fontId="39" fillId="33" borderId="30" xfId="0" applyNumberFormat="1" applyFont="1" applyFill="1" applyBorder="1" applyAlignment="1" applyProtection="1">
      <alignment/>
      <protection/>
    </xf>
    <xf numFmtId="0" fontId="4" fillId="33" borderId="30" xfId="0" applyNumberFormat="1" applyFont="1" applyFill="1" applyBorder="1" applyAlignment="1" applyProtection="1">
      <alignment/>
      <protection/>
    </xf>
    <xf numFmtId="0" fontId="33" fillId="33" borderId="30" xfId="0" applyNumberFormat="1" applyFont="1" applyFill="1" applyBorder="1" applyAlignment="1" applyProtection="1">
      <alignment/>
      <protection/>
    </xf>
    <xf numFmtId="0" fontId="29" fillId="33" borderId="30" xfId="0" applyNumberFormat="1" applyFont="1" applyFill="1" applyBorder="1" applyAlignment="1" applyProtection="1">
      <alignment/>
      <protection/>
    </xf>
    <xf numFmtId="0" fontId="29" fillId="48" borderId="30" xfId="0" applyNumberFormat="1" applyFont="1" applyFill="1" applyBorder="1" applyAlignment="1" applyProtection="1">
      <alignment/>
      <protection/>
    </xf>
    <xf numFmtId="0" fontId="33" fillId="44" borderId="20" xfId="0" applyNumberFormat="1" applyFont="1" applyFill="1" applyBorder="1" applyAlignment="1" applyProtection="1">
      <alignment/>
      <protection/>
    </xf>
    <xf numFmtId="0" fontId="33" fillId="44" borderId="36" xfId="0" applyNumberFormat="1" applyFont="1" applyFill="1" applyBorder="1" applyAlignment="1" applyProtection="1">
      <alignment/>
      <protection/>
    </xf>
    <xf numFmtId="0" fontId="29" fillId="44" borderId="36" xfId="0" applyNumberFormat="1" applyFont="1" applyFill="1" applyBorder="1" applyAlignment="1" applyProtection="1">
      <alignment/>
      <protection/>
    </xf>
    <xf numFmtId="0" fontId="4" fillId="44" borderId="36" xfId="0" applyNumberFormat="1" applyFont="1" applyFill="1" applyBorder="1" applyAlignment="1" applyProtection="1">
      <alignment/>
      <protection/>
    </xf>
    <xf numFmtId="0" fontId="4" fillId="44" borderId="15" xfId="0" applyNumberFormat="1" applyFont="1" applyFill="1" applyBorder="1" applyAlignment="1" applyProtection="1">
      <alignment/>
      <protection/>
    </xf>
    <xf numFmtId="0" fontId="9" fillId="33" borderId="29" xfId="0" applyNumberFormat="1" applyFont="1" applyFill="1" applyBorder="1" applyAlignment="1" applyProtection="1">
      <alignment/>
      <protection/>
    </xf>
    <xf numFmtId="0" fontId="4" fillId="49" borderId="30" xfId="0" applyNumberFormat="1" applyFont="1" applyFill="1" applyBorder="1" applyAlignment="1" applyProtection="1">
      <alignment/>
      <protection/>
    </xf>
    <xf numFmtId="0" fontId="4" fillId="49" borderId="31" xfId="0" applyNumberFormat="1" applyFont="1" applyFill="1" applyBorder="1" applyAlignment="1" applyProtection="1">
      <alignment/>
      <protection/>
    </xf>
    <xf numFmtId="7" fontId="33" fillId="50" borderId="36" xfId="0" applyNumberFormat="1" applyFont="1" applyFill="1" applyBorder="1" applyAlignment="1" applyProtection="1">
      <alignment/>
      <protection/>
    </xf>
    <xf numFmtId="0" fontId="12" fillId="7" borderId="0" xfId="0" applyNumberFormat="1" applyFont="1" applyFill="1" applyBorder="1" applyAlignment="1" applyProtection="1">
      <alignment/>
      <protection locked="0"/>
    </xf>
    <xf numFmtId="0" fontId="4" fillId="19" borderId="0" xfId="0" applyNumberFormat="1" applyFont="1" applyFill="1" applyBorder="1" applyAlignment="1" applyProtection="1">
      <alignment/>
      <protection locked="0"/>
    </xf>
    <xf numFmtId="0" fontId="4" fillId="12" borderId="81" xfId="0" applyNumberFormat="1" applyFont="1" applyFill="1" applyBorder="1" applyAlignment="1" applyProtection="1">
      <alignment/>
      <protection/>
    </xf>
    <xf numFmtId="0" fontId="16" fillId="44" borderId="36" xfId="0" applyNumberFormat="1" applyFont="1" applyFill="1" applyBorder="1" applyAlignment="1" applyProtection="1">
      <alignment/>
      <protection/>
    </xf>
    <xf numFmtId="0" fontId="36" fillId="42" borderId="0" xfId="0" applyNumberFormat="1" applyFont="1" applyFill="1" applyBorder="1" applyAlignment="1" applyProtection="1">
      <alignment/>
      <protection locked="0"/>
    </xf>
    <xf numFmtId="0" fontId="4" fillId="51" borderId="0" xfId="0" applyNumberFormat="1" applyFont="1" applyFill="1" applyBorder="1" applyAlignment="1" applyProtection="1">
      <alignment/>
      <protection/>
    </xf>
    <xf numFmtId="0" fontId="42" fillId="51" borderId="0" xfId="0" applyNumberFormat="1" applyFont="1" applyFill="1" applyBorder="1" applyAlignment="1" applyProtection="1">
      <alignment/>
      <protection/>
    </xf>
    <xf numFmtId="0" fontId="4" fillId="51" borderId="82" xfId="0" applyNumberFormat="1" applyFont="1" applyFill="1" applyBorder="1" applyAlignment="1" applyProtection="1">
      <alignment/>
      <protection/>
    </xf>
    <xf numFmtId="0" fontId="42" fillId="51" borderId="83" xfId="0" applyNumberFormat="1" applyFont="1" applyFill="1" applyBorder="1" applyAlignment="1" applyProtection="1">
      <alignment/>
      <protection/>
    </xf>
    <xf numFmtId="0" fontId="42" fillId="51" borderId="84" xfId="0" applyNumberFormat="1" applyFont="1" applyFill="1" applyBorder="1" applyAlignment="1" applyProtection="1">
      <alignment/>
      <protection/>
    </xf>
    <xf numFmtId="0" fontId="4" fillId="51" borderId="85" xfId="0" applyNumberFormat="1" applyFont="1" applyFill="1" applyBorder="1" applyAlignment="1" applyProtection="1">
      <alignment/>
      <protection/>
    </xf>
    <xf numFmtId="0" fontId="4" fillId="51" borderId="86" xfId="0" applyNumberFormat="1" applyFont="1" applyFill="1" applyBorder="1" applyAlignment="1" applyProtection="1">
      <alignment/>
      <protection/>
    </xf>
    <xf numFmtId="0" fontId="4" fillId="51" borderId="87" xfId="0" applyNumberFormat="1" applyFont="1" applyFill="1" applyBorder="1" applyAlignment="1" applyProtection="1">
      <alignment/>
      <protection/>
    </xf>
    <xf numFmtId="0" fontId="42" fillId="51" borderId="88" xfId="0" applyNumberFormat="1" applyFont="1" applyFill="1" applyBorder="1" applyAlignment="1" applyProtection="1">
      <alignment/>
      <protection/>
    </xf>
    <xf numFmtId="0" fontId="43" fillId="51" borderId="8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Your Salary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Week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salaryss!$G$22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v>Month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salaryss!$G$24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2"/>
          <c:tx>
            <c:v>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salaryss!$G$26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720085"/>
        <c:axId val="60480766"/>
      </c:bar3DChart>
      <c:catAx>
        <c:axId val="672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80766"/>
        <c:crosses val="autoZero"/>
        <c:auto val="1"/>
        <c:lblOffset val="100"/>
        <c:noMultiLvlLbl val="0"/>
      </c:catAx>
      <c:valAx>
        <c:axId val="60480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6720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FF00"/>
                </a:solidFill>
              </a:rPr>
              <a:t>Hours off vs hours worked per Year</a:t>
            </a:r>
          </a:p>
        </c:rich>
      </c:tx>
      <c:layout/>
      <c:spPr>
        <a:solidFill>
          <a:srgbClr val="FF00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1725"/>
          <c:w val="0.856"/>
          <c:h val="0.866"/>
        </c:manualLayout>
      </c:layout>
      <c:bar3DChart>
        <c:barDir val="col"/>
        <c:grouping val="clustered"/>
        <c:varyColors val="0"/>
        <c:ser>
          <c:idx val="0"/>
          <c:order val="0"/>
          <c:tx>
            <c:v>Hours Worked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salaryss!$D$71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Hours Off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salaryss!$D$74</c:f>
              <c:numCache>
                <c:ptCount val="1"/>
                <c:pt idx="0">
                  <c:v>8760</c:v>
                </c:pt>
              </c:numCache>
            </c:numRef>
          </c:val>
          <c:shape val="box"/>
        </c:ser>
        <c:shape val="box"/>
        <c:axId val="7455983"/>
        <c:axId val="67103848"/>
      </c:bar3DChart>
      <c:catAx>
        <c:axId val="745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7103848"/>
        <c:crosses val="autoZero"/>
        <c:auto val="1"/>
        <c:lblOffset val="100"/>
        <c:noMultiLvlLbl val="0"/>
      </c:catAx>
      <c:valAx>
        <c:axId val="67103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6600"/>
                </a:solidFill>
              </a:defRPr>
            </a:pPr>
          </a:p>
        </c:txPr>
        <c:crossAx val="7455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5335"/>
          <c:w val="0.12725"/>
          <c:h val="0.17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FF00"/>
                </a:solidFill>
              </a:rPr>
              <a:t>Regular hours vs. OT hours</a:t>
            </a:r>
          </a:p>
        </c:rich>
      </c:tx>
      <c:layout/>
      <c:spPr>
        <a:solidFill>
          <a:srgbClr val="9999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1725"/>
          <c:w val="0.80225"/>
          <c:h val="0.866"/>
        </c:manualLayout>
      </c:layout>
      <c:bar3DChart>
        <c:barDir val="col"/>
        <c:grouping val="clustered"/>
        <c:varyColors val="0"/>
        <c:ser>
          <c:idx val="0"/>
          <c:order val="0"/>
          <c:tx>
            <c:v>Regular Hours Worked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salaryss!$G$54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Overtime hours Worked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salaryss!$G$58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7063721"/>
        <c:axId val="66702578"/>
      </c:bar3DChart>
      <c:catAx>
        <c:axId val="6706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702578"/>
        <c:crosses val="autoZero"/>
        <c:auto val="1"/>
        <c:lblOffset val="100"/>
        <c:noMultiLvlLbl val="0"/>
      </c:catAx>
      <c:valAx>
        <c:axId val="667025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67063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25"/>
          <c:y val="0.421"/>
          <c:w val="0.256"/>
          <c:h val="0.184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FF00"/>
                </a:solidFill>
              </a:rPr>
              <a:t>Hours Awake Vs. Hours asleep per Year</a:t>
            </a:r>
          </a:p>
        </c:rich>
      </c:tx>
      <c:layout/>
      <c:spPr>
        <a:solidFill>
          <a:srgbClr val="0000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Hours Awake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salaryss!$D$72</c:f>
              <c:numCache>
                <c:ptCount val="1"/>
                <c:pt idx="0">
                  <c:v>8760</c:v>
                </c:pt>
              </c:numCache>
            </c:numRef>
          </c:val>
          <c:shape val="box"/>
        </c:ser>
        <c:ser>
          <c:idx val="1"/>
          <c:order val="1"/>
          <c:tx>
            <c:v>Hours Asleep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salaryss!$D$70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3452291"/>
        <c:axId val="34199708"/>
      </c:bar3DChart>
      <c:catAx>
        <c:axId val="63452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66CC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199708"/>
        <c:crosses val="autoZero"/>
        <c:auto val="1"/>
        <c:lblOffset val="100"/>
        <c:noMultiLvlLbl val="0"/>
      </c:catAx>
      <c:valAx>
        <c:axId val="34199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66CC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3452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2.00390625" style="2" customWidth="1"/>
    <col min="2" max="2" width="2.421875" style="2" customWidth="1"/>
    <col min="3" max="3" width="23.140625" style="2" customWidth="1"/>
    <col min="4" max="4" width="11.28125" style="2" customWidth="1"/>
    <col min="5" max="5" width="22.00390625" style="2" customWidth="1"/>
    <col min="6" max="6" width="2.7109375" style="2" customWidth="1"/>
    <col min="7" max="7" width="32.57421875" style="2" customWidth="1"/>
    <col min="8" max="8" width="3.421875" style="2" customWidth="1"/>
    <col min="9" max="9" width="2.8515625" style="2" customWidth="1"/>
    <col min="10" max="10" width="1.7109375" style="2" customWidth="1"/>
    <col min="11" max="12" width="10.00390625" style="2" customWidth="1"/>
    <col min="13" max="13" width="9.00390625" style="2" customWidth="1"/>
    <col min="14" max="16384" width="10.00390625" style="2" customWidth="1"/>
  </cols>
  <sheetData>
    <row r="1" spans="1:17" ht="14.25" customHeight="1">
      <c r="A1" s="219"/>
      <c r="B1" s="220"/>
      <c r="C1" s="221"/>
      <c r="D1" s="221"/>
      <c r="E1" s="221"/>
      <c r="F1" s="220"/>
      <c r="G1" s="222" t="s">
        <v>0</v>
      </c>
      <c r="H1" s="223"/>
      <c r="I1" s="19"/>
      <c r="J1" s="205"/>
      <c r="K1" s="28" t="s">
        <v>1</v>
      </c>
      <c r="L1" s="23"/>
      <c r="M1" s="24"/>
      <c r="N1" s="261" t="s">
        <v>2</v>
      </c>
      <c r="O1" s="262" t="s">
        <v>3</v>
      </c>
      <c r="P1" s="262" t="s">
        <v>4</v>
      </c>
      <c r="Q1" s="267" t="s">
        <v>5</v>
      </c>
    </row>
    <row r="2" spans="1:17" ht="17.25" customHeight="1">
      <c r="A2" s="214"/>
      <c r="B2" s="6"/>
      <c r="C2" s="74" t="s">
        <v>6</v>
      </c>
      <c r="D2" s="73"/>
      <c r="E2" s="73"/>
      <c r="F2" s="6"/>
      <c r="G2" s="3"/>
      <c r="H2" s="3"/>
      <c r="I2" s="13"/>
      <c r="J2" s="205"/>
      <c r="K2" s="22" t="s">
        <v>101</v>
      </c>
      <c r="L2" s="23"/>
      <c r="M2" s="24"/>
      <c r="N2" s="266" t="s">
        <v>7</v>
      </c>
      <c r="O2" s="259" t="s">
        <v>8</v>
      </c>
      <c r="P2" s="258"/>
      <c r="Q2" s="260"/>
    </row>
    <row r="3" spans="1:17" ht="22.5" customHeight="1">
      <c r="A3" s="214"/>
      <c r="B3" s="6"/>
      <c r="C3" s="228" t="s">
        <v>9</v>
      </c>
      <c r="D3" s="74"/>
      <c r="E3" s="227" t="s">
        <v>10</v>
      </c>
      <c r="F3" s="6"/>
      <c r="G3" s="112" t="s">
        <v>100</v>
      </c>
      <c r="H3" s="3"/>
      <c r="I3" s="13"/>
      <c r="J3" s="205"/>
      <c r="K3" s="16"/>
      <c r="L3" s="3"/>
      <c r="M3" s="13"/>
      <c r="N3" s="263" t="s">
        <v>11</v>
      </c>
      <c r="O3" s="264"/>
      <c r="P3" s="264"/>
      <c r="Q3" s="265"/>
    </row>
    <row r="4" spans="1:13" ht="17.25" customHeight="1">
      <c r="A4" s="214"/>
      <c r="B4" s="6"/>
      <c r="C4" s="59" t="s">
        <v>12</v>
      </c>
      <c r="D4" s="60"/>
      <c r="E4" s="61"/>
      <c r="F4" s="6"/>
      <c r="G4" s="3"/>
      <c r="H4" s="3"/>
      <c r="I4" s="13"/>
      <c r="J4" s="205"/>
      <c r="K4" s="16"/>
      <c r="L4" s="3"/>
      <c r="M4" s="13"/>
    </row>
    <row r="5" spans="1:13" ht="17.25" customHeight="1">
      <c r="A5" s="214"/>
      <c r="B5" s="6"/>
      <c r="C5" s="107">
        <v>0</v>
      </c>
      <c r="D5" s="225"/>
      <c r="E5" s="226"/>
      <c r="F5" s="6"/>
      <c r="G5" s="106" t="s">
        <v>13</v>
      </c>
      <c r="H5" s="3"/>
      <c r="I5" s="13"/>
      <c r="J5" s="205"/>
      <c r="K5" s="16"/>
      <c r="L5" s="3"/>
      <c r="M5" s="13"/>
    </row>
    <row r="6" spans="1:13" ht="17.25" customHeight="1">
      <c r="A6" s="214"/>
      <c r="B6" s="6"/>
      <c r="C6" s="56" t="s">
        <v>14</v>
      </c>
      <c r="D6" s="52"/>
      <c r="E6" s="58"/>
      <c r="F6" s="6"/>
      <c r="G6" s="106" t="s">
        <v>15</v>
      </c>
      <c r="H6" s="3"/>
      <c r="I6" s="13"/>
      <c r="J6" s="205"/>
      <c r="K6" s="16"/>
      <c r="L6" s="3"/>
      <c r="M6" s="13"/>
    </row>
    <row r="7" spans="1:13" ht="17.25" customHeight="1">
      <c r="A7" s="214"/>
      <c r="B7" s="6"/>
      <c r="C7" s="108">
        <v>0</v>
      </c>
      <c r="D7" s="51"/>
      <c r="E7" s="57"/>
      <c r="F7" s="6"/>
      <c r="G7" s="106" t="s">
        <v>16</v>
      </c>
      <c r="H7" s="3"/>
      <c r="I7" s="13"/>
      <c r="J7" s="205"/>
      <c r="K7" s="16"/>
      <c r="L7" s="3"/>
      <c r="M7" s="13"/>
    </row>
    <row r="8" spans="1:13" ht="17.25" customHeight="1">
      <c r="A8" s="214"/>
      <c r="B8" s="6"/>
      <c r="C8" s="56" t="s">
        <v>17</v>
      </c>
      <c r="D8" s="52"/>
      <c r="E8" s="58"/>
      <c r="F8" s="6"/>
      <c r="G8" s="195" t="s">
        <v>18</v>
      </c>
      <c r="H8" s="201"/>
      <c r="I8" s="216"/>
      <c r="J8" s="205"/>
      <c r="K8" s="16"/>
      <c r="L8" s="3"/>
      <c r="M8" s="13"/>
    </row>
    <row r="9" spans="1:13" ht="17.25" customHeight="1">
      <c r="A9" s="214"/>
      <c r="B9" s="6"/>
      <c r="C9" s="109">
        <v>0</v>
      </c>
      <c r="D9" s="62" t="s">
        <v>19</v>
      </c>
      <c r="E9" s="63"/>
      <c r="F9" s="6"/>
      <c r="G9" s="196" t="s">
        <v>20</v>
      </c>
      <c r="H9" s="197"/>
      <c r="I9" s="217"/>
      <c r="J9" s="205"/>
      <c r="K9" s="16"/>
      <c r="L9" s="3"/>
      <c r="M9" s="13"/>
    </row>
    <row r="10" spans="1:13" ht="23.25" customHeight="1">
      <c r="A10" s="214"/>
      <c r="B10" s="6"/>
      <c r="C10" s="97" t="s">
        <v>21</v>
      </c>
      <c r="D10" s="72"/>
      <c r="E10" s="72"/>
      <c r="F10" s="6"/>
      <c r="G10" s="196" t="s">
        <v>22</v>
      </c>
      <c r="H10" s="197"/>
      <c r="I10" s="217"/>
      <c r="J10" s="205"/>
      <c r="K10" s="29" t="s">
        <v>23</v>
      </c>
      <c r="L10" s="3"/>
      <c r="M10" s="13"/>
    </row>
    <row r="11" spans="1:13" ht="15" customHeight="1">
      <c r="A11" s="214"/>
      <c r="B11" s="6"/>
      <c r="C11" s="64" t="s">
        <v>24</v>
      </c>
      <c r="D11" s="65"/>
      <c r="E11" s="66"/>
      <c r="F11" s="6"/>
      <c r="G11" s="196" t="s">
        <v>25</v>
      </c>
      <c r="H11" s="197"/>
      <c r="I11" s="217"/>
      <c r="J11" s="205"/>
      <c r="K11" s="16"/>
      <c r="L11" s="3"/>
      <c r="M11" s="13"/>
    </row>
    <row r="12" spans="1:13" ht="17.25" customHeight="1">
      <c r="A12" s="214"/>
      <c r="B12" s="6"/>
      <c r="C12" s="1">
        <v>0</v>
      </c>
      <c r="D12" s="75" t="s">
        <v>26</v>
      </c>
      <c r="E12" s="53"/>
      <c r="F12" s="6"/>
      <c r="G12" s="186" t="s">
        <v>27</v>
      </c>
      <c r="H12" s="197"/>
      <c r="I12" s="217"/>
      <c r="J12" s="205"/>
      <c r="K12" s="16"/>
      <c r="L12" s="3"/>
      <c r="M12" s="13"/>
    </row>
    <row r="13" spans="1:13" ht="17.25" customHeight="1">
      <c r="A13" s="214"/>
      <c r="B13" s="6"/>
      <c r="C13" s="70" t="s">
        <v>28</v>
      </c>
      <c r="D13" s="71" t="s">
        <v>29</v>
      </c>
      <c r="E13" s="54"/>
      <c r="F13" s="6"/>
      <c r="G13" s="196" t="s">
        <v>30</v>
      </c>
      <c r="H13" s="197"/>
      <c r="I13" s="217"/>
      <c r="J13" s="205"/>
      <c r="K13" s="16"/>
      <c r="L13" s="3"/>
      <c r="M13" s="13"/>
    </row>
    <row r="14" spans="1:13" ht="15" customHeight="1">
      <c r="A14" s="214"/>
      <c r="B14" s="6"/>
      <c r="C14" s="67" t="s">
        <v>31</v>
      </c>
      <c r="D14" s="68"/>
      <c r="E14" s="69"/>
      <c r="F14" s="6"/>
      <c r="G14" s="198" t="s">
        <v>32</v>
      </c>
      <c r="H14" s="197"/>
      <c r="I14" s="217"/>
      <c r="J14" s="205"/>
      <c r="K14" s="16"/>
      <c r="L14" s="3"/>
      <c r="M14" s="13"/>
    </row>
    <row r="15" spans="1:13" ht="17.25" customHeight="1">
      <c r="A15" s="214"/>
      <c r="B15" s="6"/>
      <c r="C15" s="110">
        <v>0</v>
      </c>
      <c r="D15" s="75" t="s">
        <v>33</v>
      </c>
      <c r="E15" s="76"/>
      <c r="F15" s="6"/>
      <c r="G15" s="199" t="s">
        <v>34</v>
      </c>
      <c r="H15" s="200"/>
      <c r="I15" s="218"/>
      <c r="J15" s="205"/>
      <c r="K15" s="16"/>
      <c r="L15" s="3"/>
      <c r="M15" s="13"/>
    </row>
    <row r="16" spans="1:13" ht="12.75">
      <c r="A16" s="214"/>
      <c r="B16" s="6"/>
      <c r="C16" s="55"/>
      <c r="D16" s="77" t="s">
        <v>35</v>
      </c>
      <c r="E16" s="78"/>
      <c r="F16" s="6"/>
      <c r="G16" s="229" t="s">
        <v>36</v>
      </c>
      <c r="H16" s="116"/>
      <c r="I16" s="13"/>
      <c r="J16" s="205"/>
      <c r="K16" s="16"/>
      <c r="L16" s="3"/>
      <c r="M16" s="13"/>
    </row>
    <row r="17" spans="1:13" ht="12.75">
      <c r="A17" s="214"/>
      <c r="B17" s="6"/>
      <c r="C17" s="6"/>
      <c r="D17" s="6"/>
      <c r="E17" s="6"/>
      <c r="F17" s="6"/>
      <c r="G17" s="204" t="s">
        <v>37</v>
      </c>
      <c r="H17" s="116"/>
      <c r="I17" s="13"/>
      <c r="J17" s="205"/>
      <c r="K17" s="16"/>
      <c r="L17" s="3"/>
      <c r="M17" s="13"/>
    </row>
    <row r="18" spans="1:13" ht="12.75">
      <c r="A18" s="214"/>
      <c r="B18" s="3"/>
      <c r="C18" s="3"/>
      <c r="D18" s="3"/>
      <c r="E18" s="3"/>
      <c r="F18" s="3"/>
      <c r="G18" s="204" t="s">
        <v>38</v>
      </c>
      <c r="H18" s="3"/>
      <c r="I18" s="13"/>
      <c r="J18" s="205"/>
      <c r="K18" s="16"/>
      <c r="L18" s="3"/>
      <c r="M18" s="13"/>
    </row>
    <row r="19" spans="1:13" ht="12.75">
      <c r="A19" s="214"/>
      <c r="B19" s="90"/>
      <c r="C19" s="90"/>
      <c r="D19" s="90"/>
      <c r="E19" s="90"/>
      <c r="F19" s="90"/>
      <c r="G19" s="90"/>
      <c r="H19" s="90"/>
      <c r="I19" s="14"/>
      <c r="J19" s="205"/>
      <c r="K19" s="17"/>
      <c r="L19" s="8"/>
      <c r="M19" s="14"/>
    </row>
    <row r="20" spans="1:13" ht="17.25" customHeight="1">
      <c r="A20" s="214"/>
      <c r="B20" s="90"/>
      <c r="C20" s="86" t="s">
        <v>39</v>
      </c>
      <c r="D20" s="87"/>
      <c r="E20" s="87"/>
      <c r="F20" s="88"/>
      <c r="G20" s="89"/>
      <c r="H20" s="90"/>
      <c r="I20" s="14"/>
      <c r="J20" s="205"/>
      <c r="K20" s="17"/>
      <c r="L20" s="8"/>
      <c r="M20" s="14"/>
    </row>
    <row r="21" spans="1:13" ht="15" customHeight="1">
      <c r="A21" s="214"/>
      <c r="B21" s="90"/>
      <c r="C21" s="85" t="s">
        <v>40</v>
      </c>
      <c r="D21" s="74"/>
      <c r="E21" s="74"/>
      <c r="F21" s="74"/>
      <c r="G21" s="224" t="str">
        <f>E3</f>
        <v>Job Title</v>
      </c>
      <c r="H21" s="90"/>
      <c r="I21" s="14"/>
      <c r="J21" s="205"/>
      <c r="K21" s="17"/>
      <c r="L21" s="8"/>
      <c r="M21" s="14"/>
    </row>
    <row r="22" spans="1:13" ht="17.25" customHeight="1">
      <c r="A22" s="214"/>
      <c r="B22" s="90"/>
      <c r="C22" s="118" t="s">
        <v>41</v>
      </c>
      <c r="D22" s="95"/>
      <c r="E22" s="95"/>
      <c r="F22" s="95"/>
      <c r="G22" s="119">
        <f>(C5*C7)+(C9*C12)</f>
        <v>0</v>
      </c>
      <c r="H22" s="90"/>
      <c r="I22" s="14"/>
      <c r="J22" s="205"/>
      <c r="K22" s="17"/>
      <c r="L22" s="8"/>
      <c r="M22" s="14"/>
    </row>
    <row r="23" spans="1:13" ht="17.25" customHeight="1">
      <c r="A23" s="214"/>
      <c r="B23" s="90"/>
      <c r="C23" s="152"/>
      <c r="D23" s="153"/>
      <c r="E23" s="153"/>
      <c r="F23" s="153"/>
      <c r="G23" s="154"/>
      <c r="H23" s="90"/>
      <c r="I23" s="14"/>
      <c r="J23" s="205"/>
      <c r="K23" s="17"/>
      <c r="L23" s="8"/>
      <c r="M23" s="14"/>
    </row>
    <row r="24" spans="1:13" ht="17.25" customHeight="1">
      <c r="A24" s="214"/>
      <c r="B24" s="90"/>
      <c r="C24" s="118" t="s">
        <v>42</v>
      </c>
      <c r="D24" s="95"/>
      <c r="E24" s="95"/>
      <c r="F24" s="95"/>
      <c r="G24" s="119">
        <f>G22*4.33333333333333</f>
        <v>0</v>
      </c>
      <c r="H24" s="90"/>
      <c r="I24" s="14"/>
      <c r="J24" s="205"/>
      <c r="K24" s="17"/>
      <c r="L24" s="8"/>
      <c r="M24" s="14"/>
    </row>
    <row r="25" spans="1:13" ht="17.25" customHeight="1">
      <c r="A25" s="214"/>
      <c r="B25" s="90"/>
      <c r="C25" s="152"/>
      <c r="D25" s="153"/>
      <c r="E25" s="153"/>
      <c r="F25" s="153"/>
      <c r="G25" s="154"/>
      <c r="H25" s="90"/>
      <c r="I25" s="14"/>
      <c r="J25" s="205"/>
      <c r="K25" s="28" t="s">
        <v>43</v>
      </c>
      <c r="L25" s="26"/>
      <c r="M25" s="27"/>
    </row>
    <row r="26" spans="1:13" ht="17.25" customHeight="1">
      <c r="A26" s="214"/>
      <c r="B26" s="90"/>
      <c r="C26" s="118" t="s">
        <v>44</v>
      </c>
      <c r="D26" s="95"/>
      <c r="E26" s="95"/>
      <c r="F26" s="95"/>
      <c r="G26" s="119">
        <f>(G24*12)+(C9*C15)</f>
        <v>0</v>
      </c>
      <c r="H26" s="90"/>
      <c r="I26" s="14"/>
      <c r="J26" s="205"/>
      <c r="K26" s="25" t="s">
        <v>101</v>
      </c>
      <c r="L26" s="26"/>
      <c r="M26" s="27"/>
    </row>
    <row r="27" spans="1:13" ht="17.25" customHeight="1">
      <c r="A27" s="214"/>
      <c r="B27" s="90"/>
      <c r="C27" s="149"/>
      <c r="D27" s="150"/>
      <c r="E27" s="150"/>
      <c r="F27" s="150"/>
      <c r="G27" s="151"/>
      <c r="H27" s="90"/>
      <c r="I27" s="14"/>
      <c r="J27" s="205"/>
      <c r="K27" s="17"/>
      <c r="L27" s="8"/>
      <c r="M27" s="14"/>
    </row>
    <row r="28" spans="1:13" ht="12.75">
      <c r="A28" s="214"/>
      <c r="B28" s="90"/>
      <c r="C28" s="90"/>
      <c r="D28" s="90"/>
      <c r="E28" s="90"/>
      <c r="F28" s="90"/>
      <c r="G28" s="90"/>
      <c r="H28" s="90"/>
      <c r="I28" s="14"/>
      <c r="J28" s="205"/>
      <c r="K28" s="17"/>
      <c r="L28" s="8"/>
      <c r="M28" s="14"/>
    </row>
    <row r="29" spans="1:13" ht="12.75">
      <c r="A29" s="16"/>
      <c r="B29" s="3"/>
      <c r="C29" s="3"/>
      <c r="D29" s="3"/>
      <c r="E29" s="3"/>
      <c r="F29" s="3"/>
      <c r="G29" s="3"/>
      <c r="H29" s="3"/>
      <c r="I29" s="14"/>
      <c r="J29" s="205"/>
      <c r="K29" s="17"/>
      <c r="L29" s="8"/>
      <c r="M29" s="14"/>
    </row>
    <row r="30" spans="1:13" ht="15" customHeight="1">
      <c r="A30" s="249" t="s">
        <v>45</v>
      </c>
      <c r="B30" s="239"/>
      <c r="C30" s="240"/>
      <c r="D30" s="241"/>
      <c r="E30" s="241"/>
      <c r="F30" s="242"/>
      <c r="G30" s="243"/>
      <c r="H30" s="250"/>
      <c r="I30" s="251"/>
      <c r="J30" s="205"/>
      <c r="K30" s="17"/>
      <c r="L30" s="8"/>
      <c r="M30" s="14"/>
    </row>
    <row r="31" spans="1:13" ht="15" customHeight="1">
      <c r="A31" s="235"/>
      <c r="B31" s="233" t="s">
        <v>46</v>
      </c>
      <c r="C31" s="231"/>
      <c r="D31" s="231"/>
      <c r="E31" s="231"/>
      <c r="F31" s="232"/>
      <c r="G31" s="232"/>
      <c r="H31" s="197"/>
      <c r="I31" s="237"/>
      <c r="J31" s="205"/>
      <c r="K31" s="17"/>
      <c r="L31" s="8"/>
      <c r="M31" s="14"/>
    </row>
    <row r="32" spans="1:13" ht="17.25" customHeight="1">
      <c r="A32" s="235"/>
      <c r="B32" s="231"/>
      <c r="C32" s="257">
        <v>0</v>
      </c>
      <c r="D32" s="231"/>
      <c r="E32" s="231"/>
      <c r="F32" s="232"/>
      <c r="G32" s="232"/>
      <c r="H32" s="197"/>
      <c r="I32" s="237"/>
      <c r="J32" s="205"/>
      <c r="K32" s="17"/>
      <c r="L32" s="8"/>
      <c r="M32" s="14"/>
    </row>
    <row r="33" spans="1:13" ht="15" customHeight="1">
      <c r="A33" s="236"/>
      <c r="B33" s="234"/>
      <c r="C33" s="234"/>
      <c r="D33" s="234"/>
      <c r="E33" s="234"/>
      <c r="F33" s="234"/>
      <c r="G33" s="234"/>
      <c r="H33" s="234"/>
      <c r="I33" s="238"/>
      <c r="J33" s="205"/>
      <c r="K33" s="17"/>
      <c r="L33" s="8"/>
      <c r="M33" s="14"/>
    </row>
    <row r="34" spans="1:13" ht="15" customHeight="1">
      <c r="A34" s="235"/>
      <c r="B34" s="231" t="s">
        <v>47</v>
      </c>
      <c r="C34" s="231"/>
      <c r="D34" s="231"/>
      <c r="E34" s="231"/>
      <c r="F34" s="232"/>
      <c r="G34" s="232"/>
      <c r="H34" s="197"/>
      <c r="I34" s="237"/>
      <c r="J34" s="205"/>
      <c r="K34" s="17"/>
      <c r="L34" s="8"/>
      <c r="M34" s="14"/>
    </row>
    <row r="35" spans="1:13" ht="19.5" customHeight="1">
      <c r="A35" s="244"/>
      <c r="B35" s="245"/>
      <c r="C35" s="252">
        <f>G22*C32</f>
        <v>0</v>
      </c>
      <c r="D35" s="256" t="s">
        <v>48</v>
      </c>
      <c r="E35" s="245"/>
      <c r="F35" s="246"/>
      <c r="G35" s="41" t="s">
        <v>49</v>
      </c>
      <c r="H35" s="247"/>
      <c r="I35" s="248"/>
      <c r="J35" s="205"/>
      <c r="K35" s="29" t="s">
        <v>23</v>
      </c>
      <c r="L35" s="8"/>
      <c r="M35" s="14"/>
    </row>
    <row r="36" spans="1:13" ht="12.75">
      <c r="A36" s="214"/>
      <c r="B36" s="3"/>
      <c r="C36" s="3"/>
      <c r="D36" s="3"/>
      <c r="E36" s="3"/>
      <c r="F36" s="3"/>
      <c r="G36" s="3"/>
      <c r="H36" s="3"/>
      <c r="I36" s="13"/>
      <c r="J36" s="205"/>
      <c r="K36" s="17"/>
      <c r="L36" s="8"/>
      <c r="M36" s="14"/>
    </row>
    <row r="37" spans="1:13" ht="17.25" customHeight="1">
      <c r="A37" s="214"/>
      <c r="B37" s="91"/>
      <c r="C37" s="91"/>
      <c r="D37" s="91"/>
      <c r="E37" s="91"/>
      <c r="F37" s="91"/>
      <c r="G37" s="91"/>
      <c r="H37" s="91"/>
      <c r="I37" s="14"/>
      <c r="J37" s="205"/>
      <c r="K37" s="17"/>
      <c r="L37" s="8"/>
      <c r="M37" s="14"/>
    </row>
    <row r="38" spans="1:13" ht="17.25" customHeight="1">
      <c r="A38" s="214"/>
      <c r="B38" s="49"/>
      <c r="C38" s="81" t="s">
        <v>50</v>
      </c>
      <c r="D38" s="82"/>
      <c r="E38" s="82"/>
      <c r="F38" s="83"/>
      <c r="G38" s="84"/>
      <c r="H38" s="49"/>
      <c r="I38" s="14"/>
      <c r="J38" s="205"/>
      <c r="K38" s="17"/>
      <c r="L38" s="8"/>
      <c r="M38" s="14"/>
    </row>
    <row r="39" spans="1:13" ht="15" customHeight="1">
      <c r="A39" s="214"/>
      <c r="B39" s="49"/>
      <c r="C39" s="79" t="s">
        <v>51</v>
      </c>
      <c r="D39" s="74"/>
      <c r="E39" s="74"/>
      <c r="F39" s="74"/>
      <c r="G39" s="80"/>
      <c r="H39" s="49"/>
      <c r="I39" s="14"/>
      <c r="J39" s="205"/>
      <c r="K39" s="17"/>
      <c r="L39" s="8"/>
      <c r="M39" s="14"/>
    </row>
    <row r="40" spans="1:13" ht="17.25" customHeight="1">
      <c r="A40" s="214"/>
      <c r="B40" s="49"/>
      <c r="C40" s="134" t="s">
        <v>52</v>
      </c>
      <c r="D40" s="133"/>
      <c r="E40" s="133"/>
      <c r="F40" s="133"/>
      <c r="G40" s="135">
        <f>C5*C7</f>
        <v>0</v>
      </c>
      <c r="H40" s="49"/>
      <c r="I40" s="14"/>
      <c r="J40" s="205"/>
      <c r="K40" s="17"/>
      <c r="L40" s="8"/>
      <c r="M40" s="14"/>
    </row>
    <row r="41" spans="1:13" ht="12.75">
      <c r="A41" s="214"/>
      <c r="B41" s="49"/>
      <c r="C41" s="120"/>
      <c r="D41" s="121"/>
      <c r="E41" s="121"/>
      <c r="F41" s="121"/>
      <c r="G41" s="122"/>
      <c r="H41" s="49"/>
      <c r="I41" s="14"/>
      <c r="J41" s="205"/>
      <c r="K41" s="17"/>
      <c r="L41" s="8"/>
      <c r="M41" s="14"/>
    </row>
    <row r="42" spans="1:13" ht="17.25" customHeight="1">
      <c r="A42" s="214"/>
      <c r="B42" s="49"/>
      <c r="C42" s="134" t="s">
        <v>53</v>
      </c>
      <c r="D42" s="133"/>
      <c r="E42" s="133"/>
      <c r="F42" s="133"/>
      <c r="G42" s="135">
        <f>G40*4.33333333333333</f>
        <v>0</v>
      </c>
      <c r="H42" s="49"/>
      <c r="I42" s="14"/>
      <c r="J42" s="205"/>
      <c r="K42" s="17"/>
      <c r="L42" s="8"/>
      <c r="M42" s="14"/>
    </row>
    <row r="43" spans="1:13" ht="17.25" customHeight="1">
      <c r="A43" s="214"/>
      <c r="B43" s="49"/>
      <c r="C43" s="120"/>
      <c r="D43" s="121"/>
      <c r="E43" s="121"/>
      <c r="F43" s="121"/>
      <c r="G43" s="122"/>
      <c r="H43" s="49"/>
      <c r="I43" s="14"/>
      <c r="J43" s="205"/>
      <c r="K43" s="17"/>
      <c r="L43" s="8"/>
      <c r="M43" s="14"/>
    </row>
    <row r="44" spans="1:13" ht="17.25" customHeight="1">
      <c r="A44" s="214"/>
      <c r="B44" s="49"/>
      <c r="C44" s="134" t="s">
        <v>54</v>
      </c>
      <c r="D44" s="133"/>
      <c r="E44" s="133"/>
      <c r="F44" s="133"/>
      <c r="G44" s="135">
        <f>G42*12</f>
        <v>0</v>
      </c>
      <c r="H44" s="49"/>
      <c r="I44" s="14"/>
      <c r="J44" s="205"/>
      <c r="K44" s="17"/>
      <c r="L44" s="8"/>
      <c r="M44" s="14"/>
    </row>
    <row r="45" spans="1:13" ht="17.25" customHeight="1">
      <c r="A45" s="214"/>
      <c r="B45" s="49"/>
      <c r="C45" s="104"/>
      <c r="D45" s="102"/>
      <c r="E45" s="102"/>
      <c r="F45" s="102"/>
      <c r="G45" s="105"/>
      <c r="H45" s="49"/>
      <c r="I45" s="14"/>
      <c r="J45" s="205"/>
      <c r="K45" s="17"/>
      <c r="L45" s="8"/>
      <c r="M45" s="14"/>
    </row>
    <row r="46" spans="1:13" ht="17.25" customHeight="1">
      <c r="A46" s="214"/>
      <c r="B46" s="49"/>
      <c r="C46" s="114" t="s">
        <v>55</v>
      </c>
      <c r="D46" s="95"/>
      <c r="E46" s="95"/>
      <c r="F46" s="95"/>
      <c r="G46" s="113">
        <f>C9*C12</f>
        <v>0</v>
      </c>
      <c r="H46" s="49"/>
      <c r="I46" s="14"/>
      <c r="J46" s="205"/>
      <c r="K46" s="28" t="s">
        <v>1</v>
      </c>
      <c r="L46" s="20"/>
      <c r="M46" s="21"/>
    </row>
    <row r="47" spans="1:13" ht="17.25" customHeight="1">
      <c r="A47" s="214"/>
      <c r="B47" s="49"/>
      <c r="C47" s="123"/>
      <c r="D47" s="124"/>
      <c r="E47" s="124"/>
      <c r="F47" s="124"/>
      <c r="G47" s="125"/>
      <c r="H47" s="49"/>
      <c r="I47" s="14"/>
      <c r="J47" s="205"/>
      <c r="K47" s="207" t="s">
        <v>101</v>
      </c>
      <c r="L47" s="20"/>
      <c r="M47" s="21"/>
    </row>
    <row r="48" spans="1:13" ht="17.25" customHeight="1">
      <c r="A48" s="214"/>
      <c r="B48" s="49"/>
      <c r="C48" s="114" t="s">
        <v>56</v>
      </c>
      <c r="D48" s="95"/>
      <c r="E48" s="95"/>
      <c r="F48" s="95"/>
      <c r="G48" s="113">
        <f>G46*4.33333333333333</f>
        <v>0</v>
      </c>
      <c r="H48" s="49"/>
      <c r="I48" s="14"/>
      <c r="J48" s="205"/>
      <c r="K48" s="17"/>
      <c r="L48" s="8"/>
      <c r="M48" s="14"/>
    </row>
    <row r="49" spans="1:13" ht="17.25" customHeight="1">
      <c r="A49" s="214"/>
      <c r="B49" s="49"/>
      <c r="C49" s="136"/>
      <c r="D49" s="137"/>
      <c r="E49" s="137"/>
      <c r="F49" s="137"/>
      <c r="G49" s="138"/>
      <c r="H49" s="49"/>
      <c r="I49" s="14"/>
      <c r="J49" s="205"/>
      <c r="K49" s="17"/>
      <c r="L49" s="8"/>
      <c r="M49" s="14"/>
    </row>
    <row r="50" spans="1:13" ht="17.25" customHeight="1">
      <c r="A50" s="214"/>
      <c r="B50" s="49"/>
      <c r="C50" s="115" t="s">
        <v>57</v>
      </c>
      <c r="D50" s="93"/>
      <c r="E50" s="93"/>
      <c r="F50" s="93"/>
      <c r="G50" s="47">
        <f>(G48*12)+(C9*C15)</f>
        <v>0</v>
      </c>
      <c r="H50" s="49"/>
      <c r="I50" s="14"/>
      <c r="J50" s="205"/>
      <c r="K50" s="17"/>
      <c r="L50" s="8"/>
      <c r="M50" s="14"/>
    </row>
    <row r="51" spans="1:13" ht="17.25" customHeight="1">
      <c r="A51" s="214"/>
      <c r="B51" s="49"/>
      <c r="C51" s="94"/>
      <c r="D51" s="92"/>
      <c r="E51" s="92"/>
      <c r="F51" s="92"/>
      <c r="G51" s="92"/>
      <c r="H51" s="49"/>
      <c r="I51" s="14"/>
      <c r="J51" s="205"/>
      <c r="K51" s="17"/>
      <c r="L51" s="8"/>
      <c r="M51" s="14"/>
    </row>
    <row r="52" spans="1:13" ht="17.25" customHeight="1">
      <c r="A52" s="214"/>
      <c r="B52" s="49"/>
      <c r="C52" s="143" t="s">
        <v>58</v>
      </c>
      <c r="D52" s="144"/>
      <c r="E52" s="145"/>
      <c r="F52" s="139"/>
      <c r="G52" s="142">
        <f>C7*4.33333333333333</f>
        <v>0</v>
      </c>
      <c r="H52" s="49"/>
      <c r="I52" s="14"/>
      <c r="J52" s="205"/>
      <c r="K52" s="17"/>
      <c r="L52" s="8"/>
      <c r="M52" s="14"/>
    </row>
    <row r="53" spans="1:13" ht="17.25" customHeight="1">
      <c r="A53" s="214"/>
      <c r="B53" s="49"/>
      <c r="C53" s="146"/>
      <c r="D53" s="147"/>
      <c r="E53" s="147"/>
      <c r="F53" s="147"/>
      <c r="G53" s="148"/>
      <c r="H53" s="49"/>
      <c r="I53" s="14"/>
      <c r="J53" s="205"/>
      <c r="K53" s="17"/>
      <c r="L53" s="8"/>
      <c r="M53" s="14"/>
    </row>
    <row r="54" spans="1:13" ht="17.25" customHeight="1">
      <c r="A54" s="214"/>
      <c r="B54" s="49"/>
      <c r="C54" s="141" t="s">
        <v>59</v>
      </c>
      <c r="D54" s="140"/>
      <c r="E54" s="140"/>
      <c r="F54" s="140"/>
      <c r="G54" s="142">
        <f>G52*12</f>
        <v>0</v>
      </c>
      <c r="H54" s="49"/>
      <c r="I54" s="14"/>
      <c r="J54" s="205"/>
      <c r="K54" s="17"/>
      <c r="L54" s="8"/>
      <c r="M54" s="14"/>
    </row>
    <row r="55" spans="1:13" ht="17.25" customHeight="1">
      <c r="A55" s="214"/>
      <c r="B55" s="49"/>
      <c r="C55" s="101"/>
      <c r="D55" s="102"/>
      <c r="E55" s="102"/>
      <c r="F55" s="102"/>
      <c r="G55" s="103"/>
      <c r="H55" s="49"/>
      <c r="I55" s="14"/>
      <c r="J55" s="205"/>
      <c r="K55" s="17"/>
      <c r="L55" s="8"/>
      <c r="M55" s="14"/>
    </row>
    <row r="56" spans="1:13" ht="17.25" customHeight="1">
      <c r="A56" s="214"/>
      <c r="B56" s="49"/>
      <c r="C56" s="129" t="s">
        <v>60</v>
      </c>
      <c r="D56" s="130"/>
      <c r="E56" s="130"/>
      <c r="F56" s="130"/>
      <c r="G56" s="131">
        <f>C12*4.33333333333333</f>
        <v>0</v>
      </c>
      <c r="H56" s="49"/>
      <c r="I56" s="14"/>
      <c r="J56" s="205"/>
      <c r="K56" s="17"/>
      <c r="L56" s="8"/>
      <c r="M56" s="14"/>
    </row>
    <row r="57" spans="1:13" ht="12.75">
      <c r="A57" s="214"/>
      <c r="B57" s="49"/>
      <c r="C57" s="127"/>
      <c r="D57" s="126"/>
      <c r="E57" s="126"/>
      <c r="F57" s="126"/>
      <c r="G57" s="128"/>
      <c r="H57" s="49"/>
      <c r="I57" s="14"/>
      <c r="J57" s="205"/>
      <c r="K57" s="17"/>
      <c r="L57" s="8"/>
      <c r="M57" s="14"/>
    </row>
    <row r="58" spans="1:13" ht="17.25" customHeight="1">
      <c r="A58" s="214"/>
      <c r="B58" s="49"/>
      <c r="C58" s="129" t="s">
        <v>61</v>
      </c>
      <c r="D58" s="130"/>
      <c r="E58" s="130"/>
      <c r="F58" s="130"/>
      <c r="G58" s="131">
        <f>G56*12+C15</f>
        <v>0</v>
      </c>
      <c r="H58" s="49"/>
      <c r="I58" s="14"/>
      <c r="J58" s="205"/>
      <c r="K58" s="17"/>
      <c r="L58" s="8"/>
      <c r="M58" s="14"/>
    </row>
    <row r="59" spans="1:13" ht="19.5" customHeight="1">
      <c r="A59" s="214"/>
      <c r="B59" s="49"/>
      <c r="C59" s="101"/>
      <c r="D59" s="102"/>
      <c r="E59" s="102"/>
      <c r="F59" s="102"/>
      <c r="G59" s="103"/>
      <c r="H59" s="49"/>
      <c r="I59" s="14"/>
      <c r="J59" s="205"/>
      <c r="K59" s="29" t="s">
        <v>23</v>
      </c>
      <c r="L59" s="8"/>
      <c r="M59" s="14"/>
    </row>
    <row r="60" spans="1:13" ht="17.25" customHeight="1">
      <c r="A60" s="214"/>
      <c r="B60" s="49"/>
      <c r="C60" s="132" t="s">
        <v>62</v>
      </c>
      <c r="D60" s="95"/>
      <c r="E60" s="95"/>
      <c r="F60" s="95"/>
      <c r="G60" s="96">
        <f>G54+G58</f>
        <v>0</v>
      </c>
      <c r="H60" s="49"/>
      <c r="I60" s="14"/>
      <c r="K60" s="17"/>
      <c r="L60" s="8"/>
      <c r="M60" s="14"/>
    </row>
    <row r="61" spans="1:13" ht="17.25" customHeight="1">
      <c r="A61" s="16"/>
      <c r="B61" s="49"/>
      <c r="C61" s="98"/>
      <c r="D61" s="99"/>
      <c r="E61" s="99"/>
      <c r="F61" s="99"/>
      <c r="G61" s="100"/>
      <c r="H61" s="49"/>
      <c r="I61" s="14"/>
      <c r="K61" s="17"/>
      <c r="L61" s="8"/>
      <c r="M61" s="14"/>
    </row>
    <row r="62" spans="1:13" ht="12.75">
      <c r="A62" s="16"/>
      <c r="B62" s="91"/>
      <c r="C62" s="91"/>
      <c r="D62" s="254"/>
      <c r="E62" s="91"/>
      <c r="F62" s="91"/>
      <c r="G62" s="91"/>
      <c r="H62" s="91"/>
      <c r="I62" s="14"/>
      <c r="K62" s="17"/>
      <c r="L62" s="8"/>
      <c r="M62" s="14"/>
    </row>
    <row r="63" spans="1:13" ht="12.75">
      <c r="A63" s="16"/>
      <c r="B63" s="9" t="s">
        <v>63</v>
      </c>
      <c r="C63" s="3"/>
      <c r="D63" s="3"/>
      <c r="E63" s="3"/>
      <c r="F63" s="3"/>
      <c r="G63" s="5" t="s">
        <v>64</v>
      </c>
      <c r="H63" s="3"/>
      <c r="I63" s="14"/>
      <c r="K63" s="17"/>
      <c r="L63" s="8"/>
      <c r="M63" s="14"/>
    </row>
    <row r="64" spans="1:13" ht="12.75">
      <c r="A64" s="16"/>
      <c r="B64" s="117" t="s">
        <v>65</v>
      </c>
      <c r="C64" s="3"/>
      <c r="D64" s="3"/>
      <c r="E64" s="3"/>
      <c r="F64" s="3"/>
      <c r="G64" s="253" t="s">
        <v>102</v>
      </c>
      <c r="H64" s="3"/>
      <c r="I64" s="14"/>
      <c r="K64" s="17"/>
      <c r="L64" s="8"/>
      <c r="M64" s="14"/>
    </row>
    <row r="65" spans="1:13" ht="12.75">
      <c r="A65" s="16"/>
      <c r="B65" s="117" t="s">
        <v>66</v>
      </c>
      <c r="C65" s="7"/>
      <c r="D65" s="3"/>
      <c r="E65" s="3"/>
      <c r="F65" s="3"/>
      <c r="G65" s="12" t="s">
        <v>103</v>
      </c>
      <c r="H65" s="3"/>
      <c r="I65" s="14"/>
      <c r="K65" s="17"/>
      <c r="L65" s="8"/>
      <c r="M65" s="14"/>
    </row>
    <row r="66" spans="1:13" ht="12.75">
      <c r="A66" s="16"/>
      <c r="B66" s="3"/>
      <c r="C66" s="111"/>
      <c r="D66" s="4"/>
      <c r="E66" s="4"/>
      <c r="F66" s="3"/>
      <c r="G66" s="3"/>
      <c r="H66" s="3"/>
      <c r="I66" s="14"/>
      <c r="K66" s="17"/>
      <c r="L66" s="8"/>
      <c r="M66" s="14"/>
    </row>
    <row r="67" spans="1:13" ht="17.25" customHeight="1">
      <c r="A67" s="16"/>
      <c r="B67" s="159"/>
      <c r="C67" s="160" t="s">
        <v>67</v>
      </c>
      <c r="D67" s="157"/>
      <c r="E67" s="158"/>
      <c r="F67" s="3"/>
      <c r="G67" s="9" t="s">
        <v>68</v>
      </c>
      <c r="H67" s="3"/>
      <c r="I67" s="14"/>
      <c r="J67" s="205"/>
      <c r="K67" s="17"/>
      <c r="L67" s="8"/>
      <c r="M67" s="14"/>
    </row>
    <row r="68" spans="1:13" ht="14.25" customHeight="1">
      <c r="A68" s="16"/>
      <c r="B68" s="161"/>
      <c r="C68" s="162" t="s">
        <v>69</v>
      </c>
      <c r="D68" s="163"/>
      <c r="E68" s="164"/>
      <c r="F68" s="3"/>
      <c r="G68" s="9" t="s">
        <v>70</v>
      </c>
      <c r="H68" s="3"/>
      <c r="I68" s="14"/>
      <c r="J68" s="205"/>
      <c r="K68" s="17"/>
      <c r="L68" s="8"/>
      <c r="M68" s="14"/>
    </row>
    <row r="69" spans="1:13" ht="15" customHeight="1">
      <c r="A69" s="16"/>
      <c r="B69" s="202" t="s">
        <v>71</v>
      </c>
      <c r="C69" s="178"/>
      <c r="D69" s="194">
        <v>0</v>
      </c>
      <c r="E69" s="167" t="s">
        <v>72</v>
      </c>
      <c r="F69" s="3"/>
      <c r="G69" s="9" t="s">
        <v>73</v>
      </c>
      <c r="H69" s="3"/>
      <c r="I69" s="14"/>
      <c r="J69" s="205"/>
      <c r="K69" s="17"/>
      <c r="L69" s="8"/>
      <c r="M69" s="14"/>
    </row>
    <row r="70" spans="1:13" ht="15" customHeight="1">
      <c r="A70" s="16"/>
      <c r="B70" s="165"/>
      <c r="C70" s="166" t="s">
        <v>74</v>
      </c>
      <c r="D70" s="156">
        <f>D69*365</f>
        <v>0</v>
      </c>
      <c r="E70" s="167" t="s">
        <v>75</v>
      </c>
      <c r="F70" s="3"/>
      <c r="G70" s="3"/>
      <c r="H70" s="3"/>
      <c r="I70" s="14"/>
      <c r="J70" s="205"/>
      <c r="K70" s="17"/>
      <c r="L70" s="8"/>
      <c r="M70" s="14"/>
    </row>
    <row r="71" spans="1:13" ht="15" customHeight="1">
      <c r="A71" s="16"/>
      <c r="B71" s="173" t="s">
        <v>76</v>
      </c>
      <c r="C71" s="172"/>
      <c r="D71" s="174">
        <f>G60</f>
        <v>0</v>
      </c>
      <c r="E71" s="171" t="s">
        <v>77</v>
      </c>
      <c r="F71" s="3"/>
      <c r="G71" s="6"/>
      <c r="H71" s="3"/>
      <c r="I71" s="14"/>
      <c r="J71" s="205"/>
      <c r="K71" s="17"/>
      <c r="L71" s="8"/>
      <c r="M71" s="14"/>
    </row>
    <row r="72" spans="1:13" ht="15" customHeight="1">
      <c r="A72" s="16"/>
      <c r="B72" s="176"/>
      <c r="C72" s="192" t="s">
        <v>78</v>
      </c>
      <c r="D72" s="193">
        <f>(8760)-D70</f>
        <v>8760</v>
      </c>
      <c r="E72" s="191" t="s">
        <v>79</v>
      </c>
      <c r="F72" s="3"/>
      <c r="G72" s="3"/>
      <c r="H72" s="3"/>
      <c r="I72" s="14"/>
      <c r="J72" s="205"/>
      <c r="K72" s="17"/>
      <c r="L72" s="8"/>
      <c r="M72" s="14"/>
    </row>
    <row r="73" spans="1:13" ht="15" customHeight="1">
      <c r="A73" s="16"/>
      <c r="B73" s="177"/>
      <c r="C73" s="192" t="s">
        <v>80</v>
      </c>
      <c r="D73" s="175">
        <f>(8760)-(D70+D71)</f>
        <v>8760</v>
      </c>
      <c r="E73" s="189" t="s">
        <v>81</v>
      </c>
      <c r="F73" s="3"/>
      <c r="G73" s="48" t="s">
        <v>82</v>
      </c>
      <c r="H73" s="3"/>
      <c r="I73" s="14"/>
      <c r="J73" s="205"/>
      <c r="K73" s="17"/>
      <c r="L73" s="8"/>
      <c r="M73" s="14"/>
    </row>
    <row r="74" spans="1:13" ht="17.25" customHeight="1">
      <c r="A74" s="16"/>
      <c r="B74" s="190" t="s">
        <v>83</v>
      </c>
      <c r="C74" s="187"/>
      <c r="D74" s="155">
        <f>(8760)-D71</f>
        <v>8760</v>
      </c>
      <c r="E74" s="188" t="s">
        <v>84</v>
      </c>
      <c r="F74" s="3"/>
      <c r="G74" s="3"/>
      <c r="H74" s="3"/>
      <c r="I74" s="14"/>
      <c r="J74" s="205"/>
      <c r="K74" s="25" t="s">
        <v>1</v>
      </c>
      <c r="L74" s="8"/>
      <c r="M74" s="14"/>
    </row>
    <row r="75" spans="1:13" ht="17.25" customHeight="1">
      <c r="A75" s="16"/>
      <c r="B75" s="165"/>
      <c r="C75" s="50"/>
      <c r="D75" s="50"/>
      <c r="E75" s="164"/>
      <c r="F75" s="3"/>
      <c r="G75" s="11" t="s">
        <v>85</v>
      </c>
      <c r="H75" s="3"/>
      <c r="I75" s="14"/>
      <c r="J75" s="205"/>
      <c r="K75" s="18" t="s">
        <v>101</v>
      </c>
      <c r="L75" s="8"/>
      <c r="M75" s="14"/>
    </row>
    <row r="76" spans="1:13" ht="19.5" customHeight="1">
      <c r="A76" s="16"/>
      <c r="B76" s="170"/>
      <c r="C76" s="179" t="s">
        <v>86</v>
      </c>
      <c r="D76" s="169"/>
      <c r="E76" s="168"/>
      <c r="F76" s="3"/>
      <c r="G76" s="11" t="s">
        <v>87</v>
      </c>
      <c r="H76" s="3"/>
      <c r="I76" s="14"/>
      <c r="J76" s="205"/>
      <c r="K76" s="17"/>
      <c r="L76" s="8"/>
      <c r="M76" s="14"/>
    </row>
    <row r="77" spans="1:13" ht="24.75" customHeight="1">
      <c r="A77" s="16"/>
      <c r="B77" s="9" t="s">
        <v>63</v>
      </c>
      <c r="C77" s="3"/>
      <c r="D77" s="3"/>
      <c r="E77" s="3"/>
      <c r="F77" s="3"/>
      <c r="G77" s="3"/>
      <c r="H77" s="3"/>
      <c r="I77" s="14"/>
      <c r="J77" s="205"/>
      <c r="K77" s="17"/>
      <c r="L77" s="8"/>
      <c r="M77" s="14"/>
    </row>
    <row r="78" spans="1:13" ht="12" customHeight="1">
      <c r="A78" s="16"/>
      <c r="B78" s="3"/>
      <c r="C78" s="46" t="s">
        <v>88</v>
      </c>
      <c r="D78" s="46"/>
      <c r="E78" s="46"/>
      <c r="F78" s="3"/>
      <c r="G78" s="180" t="s">
        <v>89</v>
      </c>
      <c r="H78" s="182"/>
      <c r="I78" s="14"/>
      <c r="J78" s="205"/>
      <c r="K78" s="206"/>
      <c r="L78" s="8"/>
      <c r="M78" s="14"/>
    </row>
    <row r="79" spans="1:13" ht="18" customHeight="1">
      <c r="A79" s="215"/>
      <c r="B79" s="9" t="s">
        <v>63</v>
      </c>
      <c r="C79" s="9"/>
      <c r="D79" s="3"/>
      <c r="E79" s="3"/>
      <c r="F79" s="3"/>
      <c r="G79" s="181" t="s">
        <v>90</v>
      </c>
      <c r="H79" s="184"/>
      <c r="I79" s="14"/>
      <c r="K79" s="206"/>
      <c r="L79" s="8"/>
      <c r="M79" s="14"/>
    </row>
    <row r="80" spans="1:13" ht="11.25" customHeight="1">
      <c r="A80" s="16"/>
      <c r="B80" s="3"/>
      <c r="C80" s="203" t="s">
        <v>91</v>
      </c>
      <c r="D80" s="3"/>
      <c r="E80" s="3"/>
      <c r="F80" s="3"/>
      <c r="G80" s="185" t="s">
        <v>92</v>
      </c>
      <c r="H80" s="183"/>
      <c r="I80" s="14"/>
      <c r="J80" s="205"/>
      <c r="K80" s="206"/>
      <c r="L80" s="4"/>
      <c r="M80" s="15"/>
    </row>
    <row r="81" spans="1:13" ht="10.5" customHeight="1">
      <c r="A81" s="215"/>
      <c r="B81" s="3"/>
      <c r="C81" s="203" t="s">
        <v>93</v>
      </c>
      <c r="D81" s="3"/>
      <c r="E81" s="3"/>
      <c r="F81" s="3"/>
      <c r="G81" s="20"/>
      <c r="H81" s="8"/>
      <c r="I81" s="14"/>
      <c r="J81" s="205"/>
      <c r="K81" s="206"/>
      <c r="L81" s="4"/>
      <c r="M81" s="15"/>
    </row>
    <row r="82" spans="1:13" ht="10.5" customHeight="1">
      <c r="A82" s="215"/>
      <c r="B82" s="3"/>
      <c r="C82" s="203" t="s">
        <v>94</v>
      </c>
      <c r="D82" s="3"/>
      <c r="E82" s="3"/>
      <c r="F82" s="3"/>
      <c r="G82" s="20" t="s">
        <v>99</v>
      </c>
      <c r="H82" s="3"/>
      <c r="I82" s="14"/>
      <c r="J82" s="205"/>
      <c r="K82" s="206"/>
      <c r="L82" s="4"/>
      <c r="M82" s="15"/>
    </row>
    <row r="83" spans="1:13" ht="18" customHeight="1">
      <c r="A83" s="45" t="s">
        <v>95</v>
      </c>
      <c r="B83" s="43"/>
      <c r="C83" s="43"/>
      <c r="D83" s="43"/>
      <c r="E83" s="44"/>
      <c r="F83" s="44"/>
      <c r="G83" s="44"/>
      <c r="H83" s="44"/>
      <c r="I83" s="255"/>
      <c r="J83" s="205"/>
      <c r="K83" s="16"/>
      <c r="L83" s="3"/>
      <c r="M83" s="13"/>
    </row>
    <row r="84" spans="11:13" ht="3.75" customHeight="1">
      <c r="K84" s="18"/>
      <c r="L84" s="8"/>
      <c r="M84" s="14"/>
    </row>
    <row r="85" spans="11:13" ht="2.25" customHeight="1">
      <c r="K85" s="18"/>
      <c r="L85" s="8"/>
      <c r="M85" s="14"/>
    </row>
    <row r="86" spans="11:13" ht="7.5" customHeight="1">
      <c r="K86" s="17"/>
      <c r="L86" s="8"/>
      <c r="M86" s="14"/>
    </row>
    <row r="87" spans="11:13" ht="5.25" customHeight="1">
      <c r="K87" s="206"/>
      <c r="L87" s="4"/>
      <c r="M87" s="15"/>
    </row>
    <row r="88" spans="1:13" ht="18.75" customHeight="1">
      <c r="A88" s="42" t="s">
        <v>96</v>
      </c>
      <c r="B88" s="32"/>
      <c r="C88" s="32"/>
      <c r="D88" s="32"/>
      <c r="E88" s="32"/>
      <c r="F88" s="32"/>
      <c r="G88" s="32"/>
      <c r="H88" s="32"/>
      <c r="I88" s="32"/>
      <c r="J88" s="32"/>
      <c r="K88" s="4"/>
      <c r="L88" s="4"/>
      <c r="M88" s="15"/>
    </row>
    <row r="89" spans="1:13" ht="25.5" customHeight="1">
      <c r="A89" s="40" t="s">
        <v>97</v>
      </c>
      <c r="B89" s="30"/>
      <c r="C89" s="30"/>
      <c r="D89" s="230" t="s">
        <v>23</v>
      </c>
      <c r="E89" s="30"/>
      <c r="F89" s="30"/>
      <c r="G89" s="36" t="s">
        <v>1</v>
      </c>
      <c r="H89" s="31"/>
      <c r="I89" s="31"/>
      <c r="J89" s="30"/>
      <c r="K89" s="208" t="s">
        <v>98</v>
      </c>
      <c r="L89" s="209"/>
      <c r="M89" s="210"/>
    </row>
    <row r="90" spans="1:13" ht="17.25" customHeight="1">
      <c r="A90" s="33"/>
      <c r="B90" s="34"/>
      <c r="C90" s="34"/>
      <c r="D90" s="38"/>
      <c r="E90" s="39"/>
      <c r="F90" s="34"/>
      <c r="G90" s="37" t="s">
        <v>101</v>
      </c>
      <c r="H90" s="35"/>
      <c r="I90" s="35"/>
      <c r="J90" s="34"/>
      <c r="K90" s="211" t="s">
        <v>101</v>
      </c>
      <c r="L90" s="212"/>
      <c r="M90" s="213"/>
    </row>
    <row r="151" spans="1:4" ht="12.75">
      <c r="A151" s="10" t="s">
        <v>102</v>
      </c>
      <c r="B151" s="3"/>
      <c r="C151" s="3"/>
      <c r="D151" s="7"/>
    </row>
  </sheetData>
  <sheetProtection password="C5C2" sheet="1" objects="1" scenarios="1"/>
  <printOptions/>
  <pageMargins left="1.25" right="1.2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